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32" documentId="8_{299879A6-5579-4B08-A31F-B8D60FDF8D74}" xr6:coauthVersionLast="47" xr6:coauthVersionMax="47" xr10:uidLastSave="{C0F5A4AB-FB7E-4317-9A1D-03926221CEFD}"/>
  <bookViews>
    <workbookView xWindow="-108" yWindow="-108" windowWidth="23256" windowHeight="12456" tabRatio="764" xr2:uid="{00000000-000D-0000-FFFF-FFFF00000000}"/>
  </bookViews>
  <sheets>
    <sheet name="①要項" sheetId="1" r:id="rId1"/>
    <sheet name="②申込書(男子）" sheetId="5" r:id="rId2"/>
    <sheet name="②申込書(女子）" sheetId="6" r:id="rId3"/>
  </sheets>
  <externalReferences>
    <externalReference r:id="rId4"/>
    <externalReference r:id="rId5"/>
  </externalReferences>
  <definedNames>
    <definedName name="氏名" localSheetId="2">[1]受付一覧!#REF!</definedName>
    <definedName name="氏名">[1]受付一覧!#REF!</definedName>
    <definedName name="単女">[2]辞書!$B$11:$J$225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6" l="1"/>
  <c r="C41" i="6"/>
  <c r="H32" i="6"/>
  <c r="C32" i="6"/>
  <c r="H23" i="6"/>
  <c r="C23" i="6"/>
  <c r="H14" i="6"/>
  <c r="C14" i="6"/>
  <c r="H5" i="6"/>
  <c r="C5" i="6"/>
  <c r="H40" i="5"/>
  <c r="C40" i="5"/>
  <c r="H31" i="5"/>
  <c r="C31" i="5"/>
  <c r="H23" i="5"/>
  <c r="C23" i="5"/>
  <c r="H14" i="5"/>
  <c r="C14" i="5"/>
  <c r="H5" i="5"/>
  <c r="C5" i="5"/>
</calcChain>
</file>

<file path=xl/sharedStrings.xml><?xml version="1.0" encoding="utf-8"?>
<sst xmlns="http://schemas.openxmlformats.org/spreadsheetml/2006/main" count="213" uniqueCount="87">
  <si>
    <t>主催</t>
    <phoneticPr fontId="2"/>
  </si>
  <si>
    <t>富士市卓球協会</t>
    <phoneticPr fontId="2"/>
  </si>
  <si>
    <t>期日</t>
    <phoneticPr fontId="2"/>
  </si>
  <si>
    <t>会場</t>
    <phoneticPr fontId="2"/>
  </si>
  <si>
    <t>種目、</t>
    <phoneticPr fontId="2"/>
  </si>
  <si>
    <t>（１）団体戦とする</t>
    <phoneticPr fontId="2"/>
  </si>
  <si>
    <t>競技方法</t>
    <phoneticPr fontId="2"/>
  </si>
  <si>
    <t>（２）出場クラスは申し込み時の希望を基に前期実績、希望等を考慮して組合せ会議にて決定する</t>
    <rPh sb="3" eb="5">
      <t>シュツジョウ</t>
    </rPh>
    <rPh sb="9" eb="10">
      <t>モウ</t>
    </rPh>
    <rPh sb="11" eb="12">
      <t>コ</t>
    </rPh>
    <rPh sb="13" eb="14">
      <t>ジ</t>
    </rPh>
    <rPh sb="15" eb="17">
      <t>キボウ</t>
    </rPh>
    <rPh sb="18" eb="19">
      <t>モト</t>
    </rPh>
    <rPh sb="20" eb="22">
      <t>ゼンキ</t>
    </rPh>
    <rPh sb="36" eb="38">
      <t>カイギ</t>
    </rPh>
    <rPh sb="40" eb="42">
      <t>ケッテイ</t>
    </rPh>
    <phoneticPr fontId="2"/>
  </si>
  <si>
    <t>（３）男子は１部から４部、女子は１部もしくは２部までを基本とする。</t>
    <phoneticPr fontId="2"/>
  </si>
  <si>
    <t>（４）１チーム４～６名（３名でも可とするが１番は棄権扱いとして試合前に相手チームに申告）</t>
    <rPh sb="10" eb="11">
      <t>メイ</t>
    </rPh>
    <rPh sb="13" eb="14">
      <t>メイ</t>
    </rPh>
    <rPh sb="16" eb="17">
      <t>カ</t>
    </rPh>
    <rPh sb="22" eb="23">
      <t>バン</t>
    </rPh>
    <rPh sb="24" eb="26">
      <t>キケン</t>
    </rPh>
    <rPh sb="26" eb="27">
      <t>アツカ</t>
    </rPh>
    <rPh sb="31" eb="34">
      <t>シアイマエ</t>
    </rPh>
    <rPh sb="35" eb="37">
      <t>アイテ</t>
    </rPh>
    <rPh sb="41" eb="43">
      <t>シンコク</t>
    </rPh>
    <phoneticPr fontId="2"/>
  </si>
  <si>
    <t>参加資格</t>
    <phoneticPr fontId="2"/>
  </si>
  <si>
    <t>女子選手数が2名以下によりチーム編成ができない場合には男子チームと混合での参加可。（１チームのみ）</t>
    <rPh sb="0" eb="2">
      <t>ジョシ</t>
    </rPh>
    <rPh sb="2" eb="4">
      <t>センシュ</t>
    </rPh>
    <rPh sb="4" eb="5">
      <t>スウ</t>
    </rPh>
    <rPh sb="7" eb="8">
      <t>メイ</t>
    </rPh>
    <rPh sb="8" eb="10">
      <t>イカ</t>
    </rPh>
    <rPh sb="16" eb="18">
      <t>ヘンセイ</t>
    </rPh>
    <rPh sb="23" eb="25">
      <t>バアイ</t>
    </rPh>
    <rPh sb="27" eb="29">
      <t>ダンシ</t>
    </rPh>
    <rPh sb="33" eb="35">
      <t>コンゴウ</t>
    </rPh>
    <rPh sb="37" eb="39">
      <t>サンカ</t>
    </rPh>
    <rPh sb="39" eb="40">
      <t>カ</t>
    </rPh>
    <phoneticPr fontId="2"/>
  </si>
  <si>
    <t>ルール</t>
    <phoneticPr fontId="2"/>
  </si>
  <si>
    <t>現行の日本卓球協会ルールによる。</t>
    <phoneticPr fontId="2"/>
  </si>
  <si>
    <t>使用球</t>
    <phoneticPr fontId="2"/>
  </si>
  <si>
    <t>参加料</t>
    <phoneticPr fontId="2"/>
  </si>
  <si>
    <t>・一般社会人選手のチーム</t>
    <phoneticPr fontId="2"/>
  </si>
  <si>
    <t>男子１部</t>
    <rPh sb="0" eb="2">
      <t>ダンシ</t>
    </rPh>
    <rPh sb="3" eb="4">
      <t>ブ</t>
    </rPh>
    <phoneticPr fontId="1"/>
  </si>
  <si>
    <t>・高等学校チーム</t>
    <rPh sb="1" eb="3">
      <t>コウトウ</t>
    </rPh>
    <rPh sb="3" eb="5">
      <t>ガッコウ</t>
    </rPh>
    <phoneticPr fontId="2"/>
  </si>
  <si>
    <t>男子２部</t>
    <rPh sb="0" eb="2">
      <t>ダンシ</t>
    </rPh>
    <rPh sb="3" eb="4">
      <t>ブ</t>
    </rPh>
    <phoneticPr fontId="1"/>
  </si>
  <si>
    <t>・小中学生選手のみのチーム</t>
    <phoneticPr fontId="2"/>
  </si>
  <si>
    <t>男子３部</t>
    <rPh sb="0" eb="2">
      <t>ダンシ</t>
    </rPh>
    <rPh sb="3" eb="4">
      <t>ブ</t>
    </rPh>
    <phoneticPr fontId="1"/>
  </si>
  <si>
    <t>申し込み単位にて当日受け付け致します。</t>
    <rPh sb="0" eb="1">
      <t>モウ</t>
    </rPh>
    <rPh sb="2" eb="3">
      <t>コ</t>
    </rPh>
    <rPh sb="4" eb="6">
      <t>タンイ</t>
    </rPh>
    <rPh sb="8" eb="10">
      <t>トウジツ</t>
    </rPh>
    <rPh sb="10" eb="11">
      <t>ウ</t>
    </rPh>
    <rPh sb="12" eb="13">
      <t>ツ</t>
    </rPh>
    <phoneticPr fontId="2"/>
  </si>
  <si>
    <t>男子４部</t>
    <rPh sb="0" eb="2">
      <t>ダンシ</t>
    </rPh>
    <rPh sb="3" eb="4">
      <t>ブ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</si>
  <si>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</si>
  <si>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</si>
  <si>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申込期限</t>
    <phoneticPr fontId="2"/>
  </si>
  <si>
    <t>申込方法</t>
    <phoneticPr fontId="2"/>
  </si>
  <si>
    <t>郵便もしくはEメールにて下記まで添付申し込み書にて送付をお願いします。</t>
    <rPh sb="12" eb="14">
      <t>カキ</t>
    </rPh>
    <rPh sb="16" eb="18">
      <t>テンプ</t>
    </rPh>
    <rPh sb="29" eb="30">
      <t>ネガ</t>
    </rPh>
    <phoneticPr fontId="2"/>
  </si>
  <si>
    <t>複数のチームの申し込みは団体名にA、B、C～をつけての登録となります。（前回実績把握の為）</t>
    <rPh sb="0" eb="2">
      <t>フクスウ</t>
    </rPh>
    <rPh sb="7" eb="8">
      <t>モウ</t>
    </rPh>
    <rPh sb="9" eb="10">
      <t>コ</t>
    </rPh>
    <rPh sb="12" eb="15">
      <t>ダンタイメイ</t>
    </rPh>
    <rPh sb="27" eb="29">
      <t>トウロク</t>
    </rPh>
    <phoneticPr fontId="2"/>
  </si>
  <si>
    <t>送付先：</t>
    <phoneticPr fontId="2"/>
  </si>
  <si>
    <t>富士市卓球協会事務局</t>
    <phoneticPr fontId="2"/>
  </si>
  <si>
    <t>ＴＥＬ</t>
    <phoneticPr fontId="2"/>
  </si>
  <si>
    <t>Eメール</t>
    <phoneticPr fontId="2"/>
  </si>
  <si>
    <t>その他</t>
    <phoneticPr fontId="2"/>
  </si>
  <si>
    <t>（１）各所属団体名のゼッケンを必ずつけること</t>
    <rPh sb="3" eb="4">
      <t>カク</t>
    </rPh>
    <rPh sb="4" eb="6">
      <t>ショゾク</t>
    </rPh>
    <rPh sb="6" eb="8">
      <t>ダンタイ</t>
    </rPh>
    <rPh sb="8" eb="9">
      <t>メイ</t>
    </rPh>
    <phoneticPr fontId="2"/>
  </si>
  <si>
    <t>（２）ごみは各自持ち帰ること</t>
    <phoneticPr fontId="2"/>
  </si>
  <si>
    <t>（３）大会中の事故に伴う応急手当以外は、本人負担とする</t>
    <phoneticPr fontId="2"/>
  </si>
  <si>
    <t>（４）駐車場は係員の指示に従ってください。</t>
    <phoneticPr fontId="2"/>
  </si>
  <si>
    <t>（５）右記前回優勝チームは優勝カップを持参して下さい</t>
    <rPh sb="3" eb="5">
      <t>ウキ</t>
    </rPh>
    <rPh sb="6" eb="7">
      <t>カイ</t>
    </rPh>
    <phoneticPr fontId="2"/>
  </si>
  <si>
    <t>以上</t>
    <rPh sb="0" eb="2">
      <t>イジョウ</t>
    </rPh>
    <phoneticPr fontId="2"/>
  </si>
  <si>
    <t>所属（チーム名）</t>
    <rPh sb="0" eb="2">
      <t>ショゾク</t>
    </rPh>
    <rPh sb="6" eb="7">
      <t>メイ</t>
    </rPh>
    <phoneticPr fontId="2"/>
  </si>
  <si>
    <t>申し込みチーム数</t>
    <phoneticPr fontId="2"/>
  </si>
  <si>
    <t>申込み責任者</t>
  </si>
  <si>
    <t>申し込みクラス</t>
    <phoneticPr fontId="2"/>
  </si>
  <si>
    <t>部</t>
    <phoneticPr fontId="2"/>
  </si>
  <si>
    <t>申し込みクラス</t>
  </si>
  <si>
    <t xml:space="preserve"> NO</t>
  </si>
  <si>
    <t>選手氏名</t>
    <phoneticPr fontId="2"/>
  </si>
  <si>
    <t>性別</t>
    <phoneticPr fontId="2"/>
  </si>
  <si>
    <t>年令</t>
    <phoneticPr fontId="2"/>
  </si>
  <si>
    <t>申込み責任者</t>
    <phoneticPr fontId="2"/>
  </si>
  <si>
    <t>（５）試合形式は１番ダブルス、2、３、４、５番　はシングルスにて実施予定</t>
    <rPh sb="3" eb="5">
      <t>シアイ</t>
    </rPh>
    <rPh sb="5" eb="7">
      <t>ケイシキ</t>
    </rPh>
    <rPh sb="9" eb="10">
      <t>バン</t>
    </rPh>
    <rPh sb="22" eb="23">
      <t>バン</t>
    </rPh>
    <rPh sb="32" eb="34">
      <t>ジッシ</t>
    </rPh>
    <rPh sb="34" eb="36">
      <t>ヨテイ</t>
    </rPh>
    <phoneticPr fontId="2"/>
  </si>
  <si>
    <t>　　　　　　（ダブルスに出場した選手は２番シングルスに出場できない）</t>
    <phoneticPr fontId="2"/>
  </si>
  <si>
    <t>チーム名称　１</t>
    <phoneticPr fontId="2"/>
  </si>
  <si>
    <t>チーム名称　６</t>
    <phoneticPr fontId="2"/>
  </si>
  <si>
    <t>チーム名称　２</t>
    <phoneticPr fontId="2"/>
  </si>
  <si>
    <t>チーム名称　７</t>
    <phoneticPr fontId="2"/>
  </si>
  <si>
    <t>チーム名称　３</t>
    <phoneticPr fontId="2"/>
  </si>
  <si>
    <t>チーム名称　８</t>
    <phoneticPr fontId="2"/>
  </si>
  <si>
    <t>チーム名称　４</t>
    <phoneticPr fontId="2"/>
  </si>
  <si>
    <t>チーム名称　９</t>
    <phoneticPr fontId="2"/>
  </si>
  <si>
    <t>チーム名称　５</t>
    <phoneticPr fontId="2"/>
  </si>
  <si>
    <t>チーム名称　10</t>
    <phoneticPr fontId="2"/>
  </si>
  <si>
    <t>〒４１７－０００１　　富士市今泉２０６０－２　　</t>
    <rPh sb="14" eb="16">
      <t>イマイズミ</t>
    </rPh>
    <phoneticPr fontId="2"/>
  </si>
  <si>
    <t>佐藤　雅之</t>
    <rPh sb="0" eb="2">
      <t>サトウ</t>
    </rPh>
    <rPh sb="3" eb="5">
      <t>マサユキ</t>
    </rPh>
    <phoneticPr fontId="2"/>
  </si>
  <si>
    <t>090-4088-0940</t>
    <phoneticPr fontId="2"/>
  </si>
  <si>
    <t>310fujitaku@gmail.com</t>
    <phoneticPr fontId="2"/>
  </si>
  <si>
    <t>令和 7年 9月21日（日）</t>
    <rPh sb="0" eb="2">
      <t>レイワ</t>
    </rPh>
    <rPh sb="7" eb="8">
      <t>ガツ</t>
    </rPh>
    <rPh sb="11" eb="12">
      <t>ド</t>
    </rPh>
    <rPh sb="12" eb="13">
      <t>ヒ</t>
    </rPh>
    <phoneticPr fontId="3"/>
  </si>
  <si>
    <t>令和7年 9月 12日(金）</t>
    <rPh sb="0" eb="2">
      <t>レイワ</t>
    </rPh>
    <rPh sb="12" eb="13">
      <t>キン</t>
    </rPh>
    <phoneticPr fontId="2"/>
  </si>
  <si>
    <t>４０ミリ　ホワイトクリーンボール</t>
    <phoneticPr fontId="2"/>
  </si>
  <si>
    <t>２０００円　</t>
    <phoneticPr fontId="2"/>
  </si>
  <si>
    <t>３５００円</t>
    <phoneticPr fontId="2"/>
  </si>
  <si>
    <t>２５００円</t>
    <phoneticPr fontId="2"/>
  </si>
  <si>
    <t>前回大会（R７春季）優勝チーム</t>
    <rPh sb="1" eb="2">
      <t>カイ</t>
    </rPh>
    <rPh sb="2" eb="4">
      <t>タイカイ</t>
    </rPh>
    <rPh sb="7" eb="8">
      <t>ハル</t>
    </rPh>
    <phoneticPr fontId="2"/>
  </si>
  <si>
    <t>MILFLUR 静岡</t>
    <rPh sb="8" eb="10">
      <t>シズオカ</t>
    </rPh>
    <phoneticPr fontId="2"/>
  </si>
  <si>
    <t>富士見高校　A</t>
    <rPh sb="0" eb="5">
      <t>フジミコウコウ</t>
    </rPh>
    <phoneticPr fontId="2"/>
  </si>
  <si>
    <t>富士市卓球スポーツ少年団B</t>
    <rPh sb="0" eb="3">
      <t>フジシ</t>
    </rPh>
    <rPh sb="3" eb="5">
      <t>タッキュウ</t>
    </rPh>
    <rPh sb="9" eb="12">
      <t>ショウネンダン</t>
    </rPh>
    <phoneticPr fontId="2"/>
  </si>
  <si>
    <t>リーガル.TTC　B</t>
    <phoneticPr fontId="2"/>
  </si>
  <si>
    <t>リーガル.TTC　A</t>
    <phoneticPr fontId="2"/>
  </si>
  <si>
    <t>富士市大渕１１５－１　TEL　0545-36-2131</t>
    <rPh sb="0" eb="3">
      <t>フジシ</t>
    </rPh>
    <rPh sb="3" eb="5">
      <t>オオブチ</t>
    </rPh>
    <phoneticPr fontId="2"/>
  </si>
  <si>
    <t xml:space="preserve"> 午前８時30分開館</t>
    <rPh sb="7" eb="8">
      <t>プン</t>
    </rPh>
    <phoneticPr fontId="2"/>
  </si>
  <si>
    <t>北里アリーナ富士（富士市総合体育館）　メインアリーナ</t>
    <rPh sb="0" eb="2">
      <t>キタサト</t>
    </rPh>
    <rPh sb="6" eb="8">
      <t>フジ</t>
    </rPh>
    <rPh sb="9" eb="12">
      <t>フジシ</t>
    </rPh>
    <rPh sb="12" eb="17">
      <t>ソウゴウタイイクカン</t>
    </rPh>
    <phoneticPr fontId="7"/>
  </si>
  <si>
    <t>令和７年度　富士市会長杯争奪 秋季卓球リーグ戦</t>
    <rPh sb="0" eb="2">
      <t>レイワ</t>
    </rPh>
    <phoneticPr fontId="2"/>
  </si>
  <si>
    <t>令和７年度　会長杯争奪富士地区　秋季リーグ戦　申込書　（男子）</t>
    <rPh sb="0" eb="2">
      <t>レイワ</t>
    </rPh>
    <rPh sb="16" eb="17">
      <t>アキ</t>
    </rPh>
    <phoneticPr fontId="2"/>
  </si>
  <si>
    <t>令和７年度　会長杯争奪富士地区 秋季リーグ戦　申込書　（女子）</t>
    <rPh sb="0" eb="2">
      <t>レイワ</t>
    </rPh>
    <rPh sb="16" eb="17">
      <t>アキ</t>
    </rPh>
    <phoneticPr fontId="2"/>
  </si>
  <si>
    <r>
      <t>富士、富士宮地区在住、在勤、在学、富士卓球協会登録者</t>
    </r>
    <r>
      <rPr>
        <b/>
        <sz val="11"/>
        <color theme="1"/>
        <rFont val="Meiryo UI"/>
        <family val="3"/>
        <charset val="128"/>
      </rPr>
      <t>（中学校単位の出場は不可）</t>
    </r>
    <rPh sb="0" eb="2">
      <t>フジ</t>
    </rPh>
    <rPh sb="3" eb="6">
      <t>フジノミヤ</t>
    </rPh>
    <rPh sb="6" eb="8">
      <t>チク</t>
    </rPh>
    <rPh sb="8" eb="10">
      <t>ザイジュウ</t>
    </rPh>
    <rPh sb="11" eb="13">
      <t>ザイキン</t>
    </rPh>
    <rPh sb="14" eb="16">
      <t>ザイガク</t>
    </rPh>
    <rPh sb="17" eb="19">
      <t>フジ</t>
    </rPh>
    <rPh sb="19" eb="21">
      <t>タッキュウ</t>
    </rPh>
    <rPh sb="21" eb="23">
      <t>キョウカイ</t>
    </rPh>
    <rPh sb="23" eb="25">
      <t>トウロク</t>
    </rPh>
    <rPh sb="25" eb="26">
      <t>シャ</t>
    </rPh>
    <rPh sb="30" eb="32">
      <t>タンイ</t>
    </rPh>
    <rPh sb="33" eb="35">
      <t>シュツジョウ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</si>
</sst>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Meiryo UI"/>
      <family val="3"/>
      <charset val="128"/>
    </font>
    <font>
      <u/>
      <sz val="18"/>
      <color indexed="8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rgb="FFC00000"/>
      <name val="Meiryo UI"/>
      <family val="3"/>
      <charset val="128"/>
    </font>
    <font>
      <sz val="11"/>
      <color indexed="8"/>
      <name val="Meiryo UI"/>
      <family val="3"/>
      <charset val="128"/>
    </font>
    <font>
      <sz val="18"/>
      <color indexed="8"/>
      <name val="Meiryo UI"/>
      <family val="3"/>
      <charset val="128"/>
    </font>
    <font>
      <sz val="16"/>
      <color theme="10"/>
      <name val="Meiryo UI"/>
      <family val="3"/>
      <charset val="128"/>
    </font>
    <font>
      <sz val="18"/>
      <color theme="1"/>
      <name val="Meiryo UI"/>
      <family val="3"/>
      <charset val="128"/>
    </font>
    <font>
      <b/>
      <u/>
      <sz val="16"/>
      <color theme="10"/>
      <name val="Meiryo UI"/>
      <family val="3"/>
      <charset val="128"/>
    </font>
    <font>
      <b/>
      <sz val="11"/>
      <color theme="8" tint="-0.499984740745262"/>
      <name val="Meiryo UI"/>
      <family val="3"/>
      <charset val="128"/>
    </font>
    <font>
      <b/>
      <u/>
      <sz val="16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u/>
      <sz val="10.5"/>
      <color indexed="8"/>
      <name val="Meiryo UI"/>
      <family val="3"/>
      <charset val="128"/>
    </font>
    <font>
      <u/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0.5"/>
      <color indexed="8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indexed="8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0" fontId="1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6" fillId="0" borderId="0"/>
    <xf numFmtId="0" fontId="6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9" fillId="0" borderId="0" applyFill="0" applyProtection="0"/>
    <xf numFmtId="0" fontId="10" fillId="0" borderId="0"/>
    <xf numFmtId="0" fontId="30" fillId="0" borderId="0"/>
    <xf numFmtId="0" fontId="4" fillId="0" borderId="0">
      <alignment vertical="center"/>
    </xf>
  </cellStyleXfs>
  <cellXfs count="105">
    <xf numFmtId="0" fontId="0" fillId="0" borderId="0" xfId="0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1" fillId="0" borderId="0" xfId="4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3" applyFont="1">
      <alignment vertical="center"/>
    </xf>
    <xf numFmtId="0" fontId="16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9" fillId="0" borderId="0" xfId="5" applyFont="1" applyBorder="1" applyAlignment="1">
      <alignment vertical="center"/>
    </xf>
    <xf numFmtId="0" fontId="23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>
      <alignment horizontal="center" vertical="center"/>
    </xf>
    <xf numFmtId="0" fontId="29" fillId="0" borderId="13" xfId="0" applyFont="1" applyBorder="1" applyAlignment="1" applyProtection="1">
      <alignment horizontal="center" vertical="center"/>
      <protection locked="0"/>
    </xf>
    <xf numFmtId="0" fontId="23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29" fillId="4" borderId="4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24" fillId="4" borderId="12" xfId="0" applyFont="1" applyFill="1" applyBorder="1" applyAlignment="1">
      <alignment horizontal="left" vertical="center" indent="1"/>
    </xf>
    <xf numFmtId="0" fontId="28" fillId="4" borderId="12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left" vertical="center" indent="1"/>
    </xf>
    <xf numFmtId="0" fontId="28" fillId="2" borderId="12" xfId="0" applyFont="1" applyFill="1" applyBorder="1" applyAlignment="1">
      <alignment horizontal="center" vertical="center"/>
    </xf>
    <xf numFmtId="0" fontId="31" fillId="3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11" fillId="0" borderId="0" xfId="4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5" applyFont="1" applyBorder="1" applyAlignment="1">
      <alignment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28" fillId="4" borderId="14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 applyProtection="1">
      <alignment horizontal="center" vertical="center"/>
      <protection locked="0"/>
    </xf>
    <xf numFmtId="0" fontId="29" fillId="4" borderId="28" xfId="0" applyFont="1" applyFill="1" applyBorder="1" applyAlignment="1">
      <alignment horizontal="center" vertical="center"/>
    </xf>
    <xf numFmtId="0" fontId="29" fillId="4" borderId="31" xfId="0" applyFont="1" applyFill="1" applyBorder="1" applyAlignment="1">
      <alignment horizontal="center" vertical="center"/>
    </xf>
    <xf numFmtId="0" fontId="29" fillId="0" borderId="32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4" borderId="34" xfId="0" applyFont="1" applyFill="1" applyBorder="1" applyAlignment="1">
      <alignment horizontal="center" vertical="center"/>
    </xf>
    <xf numFmtId="0" fontId="29" fillId="0" borderId="35" xfId="0" applyFont="1" applyBorder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0" borderId="0" xfId="15" applyFont="1">
      <alignment vertical="center"/>
    </xf>
    <xf numFmtId="0" fontId="11" fillId="0" borderId="0" xfId="0" applyFont="1" applyAlignment="1">
      <alignment horizontal="left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8" fillId="4" borderId="14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9" fillId="0" borderId="32" xfId="0" applyFont="1" applyBorder="1" applyAlignment="1" applyProtection="1">
      <alignment horizontal="center" vertical="center"/>
      <protection locked="0"/>
    </xf>
    <xf numFmtId="0" fontId="24" fillId="4" borderId="2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left" vertical="center"/>
    </xf>
    <xf numFmtId="0" fontId="24" fillId="4" borderId="6" xfId="0" applyFont="1" applyFill="1" applyBorder="1" applyAlignment="1">
      <alignment horizontal="left" vertical="center"/>
    </xf>
  </cellXfs>
  <cellStyles count="16">
    <cellStyle name="Hyperlink" xfId="9" xr:uid="{00000000-0005-0000-0000-000000000000}"/>
    <cellStyle name="ハイパーリンク" xfId="5" builtinId="8"/>
    <cellStyle name="ハイパーリンク 2" xfId="10" xr:uid="{00000000-0005-0000-0000-000002000000}"/>
    <cellStyle name="標準" xfId="0" builtinId="0"/>
    <cellStyle name="標準 2" xfId="1" xr:uid="{00000000-0005-0000-0000-000004000000}"/>
    <cellStyle name="標準 2 2" xfId="11" xr:uid="{00000000-0005-0000-0000-000005000000}"/>
    <cellStyle name="標準 2 2 2" xfId="6" xr:uid="{00000000-0005-0000-0000-000006000000}"/>
    <cellStyle name="標準 2 2 3" xfId="14" xr:uid="{00000000-0005-0000-0000-000007000000}"/>
    <cellStyle name="標準 3" xfId="12" xr:uid="{00000000-0005-0000-0000-000008000000}"/>
    <cellStyle name="標準 3 2" xfId="7" xr:uid="{00000000-0005-0000-0000-000009000000}"/>
    <cellStyle name="標準 3 3" xfId="8" xr:uid="{00000000-0005-0000-0000-00000A000000}"/>
    <cellStyle name="標準 4" xfId="13" xr:uid="{00000000-0005-0000-0000-00000B000000}"/>
    <cellStyle name="標準_02 20140510-1" xfId="2" xr:uid="{00000000-0005-0000-0000-00000C000000}"/>
    <cellStyle name="標準_04 20140614" xfId="3" xr:uid="{00000000-0005-0000-0000-00000D000000}"/>
    <cellStyle name="標準_05 20140706" xfId="15" xr:uid="{DFCB2A00-8469-4C4B-84FB-9DF1D5D5AFA0}"/>
    <cellStyle name="標準_10 20150301" xfId="4" xr:uid="{00000000-0005-0000-0000-00000E000000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24000/Local%20Settings/Temporary%20Internet%20Files/OLK3/10%20201503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ｂ"/>
      <sheetName val="ｃ"/>
      <sheetName val="ｄ"/>
      <sheetName val="e"/>
      <sheetName val="ｆ"/>
      <sheetName val="ｇ"/>
      <sheetName val="ｈ"/>
      <sheetName val="要項"/>
      <sheetName val="申し込み"/>
      <sheetName val="受付一覧"/>
      <sheetName val="参加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jitaku-jimu@ca.thn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9"/>
    <pageSetUpPr fitToPage="1"/>
  </sheetPr>
  <dimension ref="A1:J38"/>
  <sheetViews>
    <sheetView tabSelected="1" topLeftCell="A21" zoomScaleNormal="100" workbookViewId="0">
      <selection activeCell="C14" sqref="C14"/>
    </sheetView>
  </sheetViews>
  <sheetFormatPr defaultColWidth="10.6640625" defaultRowHeight="24" customHeight="1" x14ac:dyDescent="0.2"/>
  <cols>
    <col min="1" max="1" width="4" style="4" bestFit="1" customWidth="1"/>
    <col min="2" max="2" width="10.21875" style="3" customWidth="1"/>
    <col min="3" max="3" width="14.6640625" style="3" customWidth="1"/>
    <col min="4" max="4" width="19.44140625" style="3" customWidth="1"/>
    <col min="5" max="5" width="14" style="3" customWidth="1"/>
    <col min="6" max="6" width="1.88671875" style="3" customWidth="1"/>
    <col min="7" max="8" width="14.6640625" style="3" customWidth="1"/>
    <col min="9" max="9" width="10.6640625" style="3" customWidth="1"/>
    <col min="10" max="10" width="14.6640625" style="3" customWidth="1"/>
    <col min="11" max="16384" width="10.6640625" style="3"/>
  </cols>
  <sheetData>
    <row r="1" spans="1:7" s="2" customFormat="1" ht="24" customHeight="1" x14ac:dyDescent="0.2">
      <c r="A1" s="4"/>
      <c r="B1" s="1" t="s">
        <v>83</v>
      </c>
    </row>
    <row r="2" spans="1:7" ht="11.1" customHeight="1" x14ac:dyDescent="0.2"/>
    <row r="3" spans="1:7" ht="24" customHeight="1" x14ac:dyDescent="0.2">
      <c r="A3" s="4">
        <v>1</v>
      </c>
      <c r="B3" s="3" t="s">
        <v>0</v>
      </c>
      <c r="C3" s="3" t="s">
        <v>1</v>
      </c>
    </row>
    <row r="4" spans="1:7" ht="24" customHeight="1" x14ac:dyDescent="0.2">
      <c r="A4" s="4">
        <v>2</v>
      </c>
      <c r="B4" s="3" t="s">
        <v>2</v>
      </c>
      <c r="C4" s="5" t="s">
        <v>68</v>
      </c>
      <c r="E4" s="5" t="s">
        <v>81</v>
      </c>
    </row>
    <row r="5" spans="1:7" ht="24" customHeight="1" x14ac:dyDescent="0.2">
      <c r="A5" s="4">
        <v>3</v>
      </c>
      <c r="B5" s="3" t="s">
        <v>3</v>
      </c>
      <c r="C5" s="57" t="s">
        <v>82</v>
      </c>
      <c r="D5" s="57"/>
      <c r="E5" s="58"/>
      <c r="F5" s="58"/>
      <c r="G5" s="58"/>
    </row>
    <row r="6" spans="1:7" ht="24" customHeight="1" x14ac:dyDescent="0.2">
      <c r="C6" s="57" t="s">
        <v>80</v>
      </c>
      <c r="D6" s="57"/>
      <c r="E6" s="59"/>
      <c r="F6" s="8"/>
      <c r="G6" s="8"/>
    </row>
    <row r="7" spans="1:7" ht="24" customHeight="1" x14ac:dyDescent="0.2">
      <c r="A7" s="35">
        <v>4</v>
      </c>
      <c r="B7" s="28" t="s">
        <v>4</v>
      </c>
      <c r="C7" s="3" t="s">
        <v>5</v>
      </c>
    </row>
    <row r="8" spans="1:7" ht="24" customHeight="1" x14ac:dyDescent="0.2">
      <c r="A8" s="35"/>
      <c r="B8" s="28" t="s">
        <v>6</v>
      </c>
      <c r="C8" s="3" t="s">
        <v>7</v>
      </c>
    </row>
    <row r="9" spans="1:7" ht="24" customHeight="1" x14ac:dyDescent="0.2">
      <c r="A9" s="36"/>
      <c r="C9" s="3" t="s">
        <v>8</v>
      </c>
    </row>
    <row r="10" spans="1:7" ht="24" customHeight="1" x14ac:dyDescent="0.2">
      <c r="C10" s="3" t="s">
        <v>9</v>
      </c>
    </row>
    <row r="11" spans="1:7" ht="24" customHeight="1" x14ac:dyDescent="0.2">
      <c r="C11" s="3" t="s">
        <v>52</v>
      </c>
    </row>
    <row r="12" spans="1:7" ht="24" customHeight="1" x14ac:dyDescent="0.2">
      <c r="C12" s="3" t="s">
        <v>53</v>
      </c>
    </row>
    <row r="14" spans="1:7" ht="24" customHeight="1" x14ac:dyDescent="0.2">
      <c r="A14" s="4">
        <v>5</v>
      </c>
      <c r="B14" s="3" t="s">
        <v>10</v>
      </c>
      <c r="C14" s="3" t="s">
        <v>86</v>
      </c>
    </row>
    <row r="15" spans="1:7" ht="24" customHeight="1" x14ac:dyDescent="0.2">
      <c r="A15" s="36"/>
      <c r="C15" s="3" t="s">
        <v>11</v>
      </c>
    </row>
    <row r="16" spans="1:7" ht="24" customHeight="1" thickBot="1" x14ac:dyDescent="0.25">
      <c r="A16" s="4">
        <v>6</v>
      </c>
      <c r="B16" s="3" t="s">
        <v>12</v>
      </c>
      <c r="C16" s="3" t="s">
        <v>13</v>
      </c>
    </row>
    <row r="17" spans="1:10" ht="24" customHeight="1" thickBot="1" x14ac:dyDescent="0.25">
      <c r="A17" s="4">
        <v>7</v>
      </c>
      <c r="B17" s="3" t="s">
        <v>14</v>
      </c>
      <c r="C17" s="3" t="s">
        <v>70</v>
      </c>
      <c r="G17" s="62" t="s">
        <v>74</v>
      </c>
      <c r="H17" s="63"/>
      <c r="I17" s="64"/>
    </row>
    <row r="18" spans="1:10" ht="24" customHeight="1" x14ac:dyDescent="0.2">
      <c r="A18" s="4">
        <v>8</v>
      </c>
      <c r="B18" s="3" t="s">
        <v>15</v>
      </c>
      <c r="C18" s="3" t="s">
        <v>16</v>
      </c>
      <c r="E18" s="3" t="s">
        <v>72</v>
      </c>
      <c r="G18" s="42" t="s">
        <v>17</v>
      </c>
      <c r="H18" s="65" t="s">
        <v>75</v>
      </c>
      <c r="I18" s="66"/>
    </row>
    <row r="19" spans="1:10" ht="24" customHeight="1" x14ac:dyDescent="0.2">
      <c r="A19" s="36"/>
      <c r="C19" s="3" t="s">
        <v>18</v>
      </c>
      <c r="E19" s="3" t="s">
        <v>73</v>
      </c>
      <c r="G19" s="40" t="s">
        <v>19</v>
      </c>
      <c r="H19" s="67" t="s">
        <v>76</v>
      </c>
      <c r="I19" s="68"/>
    </row>
    <row r="20" spans="1:10" ht="24" customHeight="1" x14ac:dyDescent="0.2">
      <c r="A20" s="36"/>
      <c r="C20" s="3" t="s">
        <v>20</v>
      </c>
      <c r="E20" s="3" t="s">
        <v>71</v>
      </c>
      <c r="G20" s="40" t="s">
        <v>21</v>
      </c>
      <c r="H20" s="67" t="s">
        <v>78</v>
      </c>
      <c r="I20" s="68"/>
    </row>
    <row r="21" spans="1:10" ht="24" customHeight="1" x14ac:dyDescent="0.2">
      <c r="C21" s="3" t="s">
        <v>22</v>
      </c>
      <c r="G21" s="40" t="s">
        <v>23</v>
      </c>
      <c r="H21" s="67" t="s">
        <v>77</v>
      </c>
      <c r="I21" s="68"/>
    </row>
    <row r="22" spans="1:10" ht="24" customHeight="1" x14ac:dyDescent="0.2">
      <c r="G22" s="40" t="s">
        <v>24</v>
      </c>
      <c r="H22" s="67" t="s">
        <v>79</v>
      </c>
      <c r="I22" s="68"/>
      <c r="J22" s="37"/>
    </row>
    <row r="23" spans="1:10" ht="24" customHeight="1" thickBot="1" x14ac:dyDescent="0.25">
      <c r="G23" s="41" t="s">
        <v>25</v>
      </c>
      <c r="H23" s="60" t="s">
        <v>77</v>
      </c>
      <c r="I23" s="61"/>
    </row>
    <row r="24" spans="1:10" ht="24" customHeight="1" x14ac:dyDescent="0.2">
      <c r="A24" s="4">
        <v>9</v>
      </c>
      <c r="B24" s="6" t="s">
        <v>26</v>
      </c>
      <c r="C24" s="7" t="s">
        <v>69</v>
      </c>
    </row>
    <row r="25" spans="1:10" ht="24" customHeight="1" x14ac:dyDescent="0.2">
      <c r="A25" s="4">
        <v>10</v>
      </c>
      <c r="B25" s="3" t="s">
        <v>27</v>
      </c>
      <c r="C25" s="8" t="s">
        <v>28</v>
      </c>
    </row>
    <row r="26" spans="1:10" ht="24" customHeight="1" x14ac:dyDescent="0.2">
      <c r="C26" s="8" t="s">
        <v>29</v>
      </c>
      <c r="H26" s="9"/>
      <c r="I26" s="9"/>
    </row>
    <row r="27" spans="1:10" ht="9.9" customHeight="1" x14ac:dyDescent="0.2">
      <c r="A27" s="36"/>
      <c r="C27" s="8"/>
      <c r="H27" s="9"/>
      <c r="I27" s="9"/>
    </row>
    <row r="28" spans="1:10" ht="24" customHeight="1" x14ac:dyDescent="0.2">
      <c r="C28" s="36" t="s">
        <v>30</v>
      </c>
      <c r="D28" s="8" t="s">
        <v>64</v>
      </c>
      <c r="E28" s="8"/>
      <c r="F28" s="8"/>
      <c r="G28" s="9"/>
    </row>
    <row r="29" spans="1:10" ht="24" customHeight="1" x14ac:dyDescent="0.2">
      <c r="D29" s="10" t="s">
        <v>31</v>
      </c>
      <c r="E29" s="6"/>
      <c r="F29" s="6"/>
      <c r="G29" s="8" t="s">
        <v>65</v>
      </c>
    </row>
    <row r="30" spans="1:10" ht="24" customHeight="1" x14ac:dyDescent="0.2">
      <c r="D30" s="11" t="s">
        <v>32</v>
      </c>
      <c r="E30" s="6" t="s">
        <v>66</v>
      </c>
      <c r="F30" s="6"/>
    </row>
    <row r="31" spans="1:10" ht="24" customHeight="1" x14ac:dyDescent="0.2">
      <c r="D31" s="12" t="s">
        <v>33</v>
      </c>
      <c r="E31" s="13" t="s">
        <v>67</v>
      </c>
      <c r="F31" s="13"/>
      <c r="G31" s="38"/>
    </row>
    <row r="32" spans="1:10" ht="11.4" customHeight="1" x14ac:dyDescent="0.2">
      <c r="D32" s="39"/>
    </row>
    <row r="33" spans="1:8" ht="20.100000000000001" customHeight="1" x14ac:dyDescent="0.2">
      <c r="A33" s="4">
        <v>11</v>
      </c>
      <c r="B33" s="3" t="s">
        <v>34</v>
      </c>
      <c r="C33" s="9" t="s">
        <v>35</v>
      </c>
    </row>
    <row r="34" spans="1:8" ht="20.100000000000001" customHeight="1" x14ac:dyDescent="0.2">
      <c r="A34" s="36"/>
      <c r="C34" s="9" t="s">
        <v>36</v>
      </c>
    </row>
    <row r="35" spans="1:8" ht="20.100000000000001" customHeight="1" x14ac:dyDescent="0.2">
      <c r="A35" s="36"/>
      <c r="C35" s="9" t="s">
        <v>37</v>
      </c>
    </row>
    <row r="36" spans="1:8" ht="20.100000000000001" customHeight="1" x14ac:dyDescent="0.2">
      <c r="C36" s="9" t="s">
        <v>38</v>
      </c>
    </row>
    <row r="37" spans="1:8" ht="20.100000000000001" customHeight="1" x14ac:dyDescent="0.2">
      <c r="C37" s="9" t="s">
        <v>39</v>
      </c>
    </row>
    <row r="38" spans="1:8" ht="24" customHeight="1" x14ac:dyDescent="0.2">
      <c r="H38" s="3" t="s">
        <v>40</v>
      </c>
    </row>
  </sheetData>
  <mergeCells count="7">
    <mergeCell ref="H23:I23"/>
    <mergeCell ref="G17:I17"/>
    <mergeCell ref="H18:I18"/>
    <mergeCell ref="H19:I19"/>
    <mergeCell ref="H20:I20"/>
    <mergeCell ref="H21:I21"/>
    <mergeCell ref="H22:I22"/>
  </mergeCells>
  <phoneticPr fontId="2"/>
  <hyperlinks>
    <hyperlink ref="E31" r:id="rId1" display="fujitaku-jimu@ca.thn.ne.jp" xr:uid="{10EDCBA8-5F98-4DC4-81F3-90F7B1D0853D}"/>
  </hyperlinks>
  <printOptions horizontalCentered="1" verticalCentered="1"/>
  <pageMargins left="0.19685039370078741" right="0" top="0" bottom="0" header="0.51181102362204722" footer="0.51181102362204722"/>
  <pageSetup paperSize="9" scale="98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3F29F-55D5-4D3E-9481-36279F5D44DE}">
  <sheetPr>
    <tabColor indexed="13"/>
    <pageSetUpPr fitToPage="1"/>
  </sheetPr>
  <dimension ref="A1:J53"/>
  <sheetViews>
    <sheetView workbookViewId="0">
      <selection activeCell="M11" sqref="M11"/>
    </sheetView>
  </sheetViews>
  <sheetFormatPr defaultColWidth="9" defaultRowHeight="30" customHeight="1" x14ac:dyDescent="0.2"/>
  <cols>
    <col min="1" max="1" width="4.33203125" style="9" customWidth="1"/>
    <col min="2" max="3" width="12.6640625" style="9" customWidth="1"/>
    <col min="4" max="5" width="8.6640625" style="19" customWidth="1"/>
    <col min="6" max="6" width="6.6640625" style="19" customWidth="1"/>
    <col min="7" max="8" width="12.6640625" style="9" customWidth="1"/>
    <col min="9" max="10" width="8.6640625" style="9" customWidth="1"/>
    <col min="11" max="11" width="0.88671875" style="9" customWidth="1"/>
    <col min="12" max="16384" width="9" style="9"/>
  </cols>
  <sheetData>
    <row r="1" spans="1:10" ht="30" customHeight="1" thickBot="1" x14ac:dyDescent="0.25">
      <c r="A1" s="33" t="s">
        <v>84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26.1" customHeight="1" thickBot="1" x14ac:dyDescent="0.25">
      <c r="A2" s="80" t="s">
        <v>41</v>
      </c>
      <c r="B2" s="81"/>
      <c r="C2" s="81"/>
      <c r="D2" s="82"/>
      <c r="E2" s="83"/>
      <c r="F2" s="83"/>
      <c r="G2" s="83"/>
      <c r="H2" s="84" t="s">
        <v>42</v>
      </c>
      <c r="I2" s="85"/>
      <c r="J2" s="16"/>
    </row>
    <row r="3" spans="1:10" ht="26.1" customHeight="1" thickBot="1" x14ac:dyDescent="0.25">
      <c r="A3" s="86" t="s">
        <v>43</v>
      </c>
      <c r="B3" s="87"/>
      <c r="C3" s="87"/>
      <c r="D3" s="88"/>
      <c r="E3" s="89"/>
      <c r="F3" s="89"/>
      <c r="G3" s="89"/>
      <c r="H3" s="90"/>
      <c r="I3" s="91"/>
      <c r="J3" s="16"/>
    </row>
    <row r="4" spans="1:10" ht="9.75" customHeight="1" thickBot="1" x14ac:dyDescent="0.25">
      <c r="A4" s="17"/>
      <c r="B4" s="18"/>
      <c r="C4" s="18"/>
    </row>
    <row r="5" spans="1:10" ht="18.600000000000001" x14ac:dyDescent="0.2">
      <c r="A5" s="78" t="s">
        <v>54</v>
      </c>
      <c r="B5" s="79"/>
      <c r="C5" s="76" t="str">
        <f>$D$2&amp;" A"</f>
        <v xml:space="preserve"> A</v>
      </c>
      <c r="D5" s="76"/>
      <c r="E5" s="77"/>
      <c r="F5" s="74" t="s">
        <v>55</v>
      </c>
      <c r="G5" s="75"/>
      <c r="H5" s="76" t="str">
        <f>$D$2&amp;" Ｆ"</f>
        <v xml:space="preserve"> Ｆ</v>
      </c>
      <c r="I5" s="76"/>
      <c r="J5" s="77"/>
    </row>
    <row r="6" spans="1:10" ht="30" customHeight="1" x14ac:dyDescent="0.2">
      <c r="A6" s="71" t="s">
        <v>44</v>
      </c>
      <c r="B6" s="72"/>
      <c r="C6" s="73"/>
      <c r="D6" s="73"/>
      <c r="E6" s="31" t="s">
        <v>45</v>
      </c>
      <c r="F6" s="71" t="s">
        <v>46</v>
      </c>
      <c r="G6" s="72"/>
      <c r="H6" s="73"/>
      <c r="I6" s="73"/>
      <c r="J6" s="31" t="s">
        <v>45</v>
      </c>
    </row>
    <row r="7" spans="1:10" ht="30" customHeight="1" x14ac:dyDescent="0.2">
      <c r="A7" s="20" t="s">
        <v>47</v>
      </c>
      <c r="B7" s="72" t="s">
        <v>48</v>
      </c>
      <c r="C7" s="72"/>
      <c r="D7" s="43" t="s">
        <v>49</v>
      </c>
      <c r="E7" s="32" t="s">
        <v>50</v>
      </c>
      <c r="F7" s="20" t="s">
        <v>47</v>
      </c>
      <c r="G7" s="72" t="s">
        <v>48</v>
      </c>
      <c r="H7" s="72"/>
      <c r="I7" s="43" t="s">
        <v>49</v>
      </c>
      <c r="J7" s="32" t="s">
        <v>50</v>
      </c>
    </row>
    <row r="8" spans="1:10" ht="15.9" customHeight="1" x14ac:dyDescent="0.2">
      <c r="A8" s="20">
        <v>1</v>
      </c>
      <c r="B8" s="69"/>
      <c r="C8" s="69"/>
      <c r="D8" s="44"/>
      <c r="E8" s="21"/>
      <c r="F8" s="20">
        <v>1</v>
      </c>
      <c r="G8" s="69"/>
      <c r="H8" s="69"/>
      <c r="I8" s="44"/>
      <c r="J8" s="21"/>
    </row>
    <row r="9" spans="1:10" ht="15.9" customHeight="1" x14ac:dyDescent="0.2">
      <c r="A9" s="20">
        <v>2</v>
      </c>
      <c r="B9" s="69"/>
      <c r="C9" s="69"/>
      <c r="D9" s="44"/>
      <c r="E9" s="21"/>
      <c r="F9" s="20">
        <v>2</v>
      </c>
      <c r="G9" s="69"/>
      <c r="H9" s="69"/>
      <c r="I9" s="44"/>
      <c r="J9" s="21"/>
    </row>
    <row r="10" spans="1:10" ht="15.9" customHeight="1" x14ac:dyDescent="0.2">
      <c r="A10" s="20">
        <v>3</v>
      </c>
      <c r="B10" s="69"/>
      <c r="C10" s="69"/>
      <c r="D10" s="44"/>
      <c r="E10" s="21"/>
      <c r="F10" s="20">
        <v>3</v>
      </c>
      <c r="G10" s="69"/>
      <c r="H10" s="69"/>
      <c r="I10" s="44"/>
      <c r="J10" s="21"/>
    </row>
    <row r="11" spans="1:10" ht="15.9" customHeight="1" x14ac:dyDescent="0.2">
      <c r="A11" s="20">
        <v>4</v>
      </c>
      <c r="B11" s="69"/>
      <c r="C11" s="69"/>
      <c r="D11" s="44"/>
      <c r="E11" s="21"/>
      <c r="F11" s="20">
        <v>4</v>
      </c>
      <c r="G11" s="69"/>
      <c r="H11" s="69"/>
      <c r="I11" s="44"/>
      <c r="J11" s="21"/>
    </row>
    <row r="12" spans="1:10" ht="15.9" customHeight="1" x14ac:dyDescent="0.2">
      <c r="A12" s="47">
        <v>5</v>
      </c>
      <c r="B12" s="69"/>
      <c r="C12" s="69"/>
      <c r="D12" s="48"/>
      <c r="E12" s="49"/>
      <c r="F12" s="47">
        <v>5</v>
      </c>
      <c r="G12" s="69"/>
      <c r="H12" s="69"/>
      <c r="I12" s="48"/>
      <c r="J12" s="49"/>
    </row>
    <row r="13" spans="1:10" ht="15.9" customHeight="1" thickBot="1" x14ac:dyDescent="0.25">
      <c r="A13" s="22">
        <v>6</v>
      </c>
      <c r="B13" s="70"/>
      <c r="C13" s="70"/>
      <c r="D13" s="45"/>
      <c r="E13" s="23"/>
      <c r="F13" s="22">
        <v>6</v>
      </c>
      <c r="G13" s="70"/>
      <c r="H13" s="70"/>
      <c r="I13" s="45"/>
      <c r="J13" s="23"/>
    </row>
    <row r="14" spans="1:10" ht="18.600000000000001" x14ac:dyDescent="0.2">
      <c r="A14" s="74" t="s">
        <v>56</v>
      </c>
      <c r="B14" s="75"/>
      <c r="C14" s="76" t="str">
        <f>$D$2&amp;" Ｂ"</f>
        <v xml:space="preserve"> Ｂ</v>
      </c>
      <c r="D14" s="76"/>
      <c r="E14" s="77"/>
      <c r="F14" s="74" t="s">
        <v>57</v>
      </c>
      <c r="G14" s="75"/>
      <c r="H14" s="76" t="str">
        <f>$D$2&amp;" Ｇ"</f>
        <v xml:space="preserve"> Ｇ</v>
      </c>
      <c r="I14" s="76"/>
      <c r="J14" s="77"/>
    </row>
    <row r="15" spans="1:10" ht="30" customHeight="1" x14ac:dyDescent="0.2">
      <c r="A15" s="71" t="s">
        <v>46</v>
      </c>
      <c r="B15" s="72"/>
      <c r="C15" s="73"/>
      <c r="D15" s="73"/>
      <c r="E15" s="31" t="s">
        <v>45</v>
      </c>
      <c r="F15" s="71" t="s">
        <v>46</v>
      </c>
      <c r="G15" s="72"/>
      <c r="H15" s="73"/>
      <c r="I15" s="73"/>
      <c r="J15" s="31" t="s">
        <v>45</v>
      </c>
    </row>
    <row r="16" spans="1:10" ht="30" customHeight="1" x14ac:dyDescent="0.2">
      <c r="A16" s="20" t="s">
        <v>47</v>
      </c>
      <c r="B16" s="72" t="s">
        <v>48</v>
      </c>
      <c r="C16" s="72"/>
      <c r="D16" s="43" t="s">
        <v>49</v>
      </c>
      <c r="E16" s="32" t="s">
        <v>50</v>
      </c>
      <c r="F16" s="20" t="s">
        <v>47</v>
      </c>
      <c r="G16" s="72" t="s">
        <v>48</v>
      </c>
      <c r="H16" s="72"/>
      <c r="I16" s="43" t="s">
        <v>49</v>
      </c>
      <c r="J16" s="32" t="s">
        <v>50</v>
      </c>
    </row>
    <row r="17" spans="1:10" ht="15.9" customHeight="1" x14ac:dyDescent="0.2">
      <c r="A17" s="20">
        <v>1</v>
      </c>
      <c r="B17" s="69"/>
      <c r="C17" s="69"/>
      <c r="D17" s="44"/>
      <c r="E17" s="21"/>
      <c r="F17" s="20">
        <v>1</v>
      </c>
      <c r="G17" s="69"/>
      <c r="H17" s="69"/>
      <c r="I17" s="44"/>
      <c r="J17" s="21"/>
    </row>
    <row r="18" spans="1:10" ht="15.9" customHeight="1" x14ac:dyDescent="0.2">
      <c r="A18" s="20">
        <v>2</v>
      </c>
      <c r="B18" s="69"/>
      <c r="C18" s="69"/>
      <c r="D18" s="44"/>
      <c r="E18" s="21"/>
      <c r="F18" s="20">
        <v>2</v>
      </c>
      <c r="G18" s="69"/>
      <c r="H18" s="69"/>
      <c r="I18" s="44"/>
      <c r="J18" s="21"/>
    </row>
    <row r="19" spans="1:10" ht="15.9" customHeight="1" x14ac:dyDescent="0.2">
      <c r="A19" s="20">
        <v>3</v>
      </c>
      <c r="B19" s="69"/>
      <c r="C19" s="69"/>
      <c r="D19" s="44"/>
      <c r="E19" s="21"/>
      <c r="F19" s="20">
        <v>3</v>
      </c>
      <c r="G19" s="69"/>
      <c r="H19" s="69"/>
      <c r="I19" s="44"/>
      <c r="J19" s="21"/>
    </row>
    <row r="20" spans="1:10" ht="15.9" customHeight="1" x14ac:dyDescent="0.2">
      <c r="A20" s="20">
        <v>4</v>
      </c>
      <c r="B20" s="69"/>
      <c r="C20" s="69"/>
      <c r="D20" s="44"/>
      <c r="E20" s="21"/>
      <c r="F20" s="20">
        <v>4</v>
      </c>
      <c r="G20" s="69"/>
      <c r="H20" s="69"/>
      <c r="I20" s="44"/>
      <c r="J20" s="21"/>
    </row>
    <row r="21" spans="1:10" ht="15.9" customHeight="1" x14ac:dyDescent="0.2">
      <c r="A21" s="47">
        <v>5</v>
      </c>
      <c r="B21" s="69"/>
      <c r="C21" s="69"/>
      <c r="D21" s="48"/>
      <c r="E21" s="49"/>
      <c r="F21" s="47">
        <v>5</v>
      </c>
      <c r="G21" s="69"/>
      <c r="H21" s="69"/>
      <c r="I21" s="48"/>
      <c r="J21" s="49"/>
    </row>
    <row r="22" spans="1:10" ht="15.9" customHeight="1" thickBot="1" x14ac:dyDescent="0.25">
      <c r="A22" s="22">
        <v>6</v>
      </c>
      <c r="B22" s="70"/>
      <c r="C22" s="70"/>
      <c r="D22" s="45"/>
      <c r="E22" s="23"/>
      <c r="F22" s="22">
        <v>6</v>
      </c>
      <c r="G22" s="70"/>
      <c r="H22" s="70"/>
      <c r="I22" s="45"/>
      <c r="J22" s="23"/>
    </row>
    <row r="23" spans="1:10" ht="18.600000000000001" x14ac:dyDescent="0.2">
      <c r="A23" s="74" t="s">
        <v>58</v>
      </c>
      <c r="B23" s="75"/>
      <c r="C23" s="76" t="str">
        <f>$D$2&amp;" Ｃ"</f>
        <v xml:space="preserve"> Ｃ</v>
      </c>
      <c r="D23" s="76"/>
      <c r="E23" s="77"/>
      <c r="F23" s="74" t="s">
        <v>59</v>
      </c>
      <c r="G23" s="75"/>
      <c r="H23" s="76" t="str">
        <f>$D$2&amp;" Ｈ"</f>
        <v xml:space="preserve"> Ｈ</v>
      </c>
      <c r="I23" s="76"/>
      <c r="J23" s="77"/>
    </row>
    <row r="24" spans="1:10" ht="30" customHeight="1" x14ac:dyDescent="0.2">
      <c r="A24" s="71" t="s">
        <v>46</v>
      </c>
      <c r="B24" s="72"/>
      <c r="C24" s="73"/>
      <c r="D24" s="73"/>
      <c r="E24" s="31" t="s">
        <v>45</v>
      </c>
      <c r="F24" s="71" t="s">
        <v>46</v>
      </c>
      <c r="G24" s="72"/>
      <c r="H24" s="73"/>
      <c r="I24" s="73"/>
      <c r="J24" s="31" t="s">
        <v>45</v>
      </c>
    </row>
    <row r="25" spans="1:10" ht="30" customHeight="1" x14ac:dyDescent="0.2">
      <c r="A25" s="20" t="s">
        <v>47</v>
      </c>
      <c r="B25" s="72" t="s">
        <v>48</v>
      </c>
      <c r="C25" s="72"/>
      <c r="D25" s="43" t="s">
        <v>49</v>
      </c>
      <c r="E25" s="32" t="s">
        <v>50</v>
      </c>
      <c r="F25" s="20" t="s">
        <v>47</v>
      </c>
      <c r="G25" s="72" t="s">
        <v>48</v>
      </c>
      <c r="H25" s="72"/>
      <c r="I25" s="43" t="s">
        <v>49</v>
      </c>
      <c r="J25" s="32" t="s">
        <v>50</v>
      </c>
    </row>
    <row r="26" spans="1:10" ht="15.9" customHeight="1" x14ac:dyDescent="0.2">
      <c r="A26" s="20">
        <v>1</v>
      </c>
      <c r="B26" s="69"/>
      <c r="C26" s="69"/>
      <c r="D26" s="44"/>
      <c r="E26" s="21"/>
      <c r="F26" s="20">
        <v>1</v>
      </c>
      <c r="G26" s="69"/>
      <c r="H26" s="69"/>
      <c r="I26" s="44"/>
      <c r="J26" s="21"/>
    </row>
    <row r="27" spans="1:10" ht="15.9" customHeight="1" x14ac:dyDescent="0.2">
      <c r="A27" s="20">
        <v>2</v>
      </c>
      <c r="B27" s="69"/>
      <c r="C27" s="69"/>
      <c r="D27" s="44"/>
      <c r="E27" s="21"/>
      <c r="F27" s="20">
        <v>2</v>
      </c>
      <c r="G27" s="69"/>
      <c r="H27" s="69"/>
      <c r="I27" s="44"/>
      <c r="J27" s="21"/>
    </row>
    <row r="28" spans="1:10" ht="15.9" customHeight="1" x14ac:dyDescent="0.2">
      <c r="A28" s="20">
        <v>3</v>
      </c>
      <c r="B28" s="69"/>
      <c r="C28" s="69"/>
      <c r="D28" s="44"/>
      <c r="E28" s="21"/>
      <c r="F28" s="20">
        <v>3</v>
      </c>
      <c r="G28" s="69"/>
      <c r="H28" s="69"/>
      <c r="I28" s="44"/>
      <c r="J28" s="21"/>
    </row>
    <row r="29" spans="1:10" ht="15.9" customHeight="1" x14ac:dyDescent="0.2">
      <c r="A29" s="20">
        <v>4</v>
      </c>
      <c r="B29" s="69"/>
      <c r="C29" s="69"/>
      <c r="D29" s="44"/>
      <c r="E29" s="21"/>
      <c r="F29" s="20">
        <v>4</v>
      </c>
      <c r="G29" s="69"/>
      <c r="H29" s="69"/>
      <c r="I29" s="44"/>
      <c r="J29" s="21"/>
    </row>
    <row r="30" spans="1:10" ht="15.9" customHeight="1" thickBot="1" x14ac:dyDescent="0.25">
      <c r="A30" s="22">
        <v>5</v>
      </c>
      <c r="B30" s="70"/>
      <c r="C30" s="70"/>
      <c r="D30" s="45"/>
      <c r="E30" s="23"/>
      <c r="F30" s="22">
        <v>5</v>
      </c>
      <c r="G30" s="70"/>
      <c r="H30" s="70"/>
      <c r="I30" s="45"/>
      <c r="J30" s="23"/>
    </row>
    <row r="31" spans="1:10" ht="18.600000000000001" x14ac:dyDescent="0.2">
      <c r="A31" s="74" t="s">
        <v>60</v>
      </c>
      <c r="B31" s="75"/>
      <c r="C31" s="76" t="str">
        <f>$D$2&amp;" Ｄ"</f>
        <v xml:space="preserve"> Ｄ</v>
      </c>
      <c r="D31" s="76"/>
      <c r="E31" s="77"/>
      <c r="F31" s="74" t="s">
        <v>61</v>
      </c>
      <c r="G31" s="75"/>
      <c r="H31" s="76" t="str">
        <f>$D$2&amp;" Ｉ"</f>
        <v xml:space="preserve"> Ｉ</v>
      </c>
      <c r="I31" s="76"/>
      <c r="J31" s="77"/>
    </row>
    <row r="32" spans="1:10" ht="30" customHeight="1" x14ac:dyDescent="0.2">
      <c r="A32" s="71" t="s">
        <v>46</v>
      </c>
      <c r="B32" s="72"/>
      <c r="C32" s="73"/>
      <c r="D32" s="73"/>
      <c r="E32" s="31" t="s">
        <v>45</v>
      </c>
      <c r="F32" s="71" t="s">
        <v>46</v>
      </c>
      <c r="G32" s="72"/>
      <c r="H32" s="73"/>
      <c r="I32" s="73"/>
      <c r="J32" s="31" t="s">
        <v>45</v>
      </c>
    </row>
    <row r="33" spans="1:10" ht="30" customHeight="1" x14ac:dyDescent="0.2">
      <c r="A33" s="20" t="s">
        <v>47</v>
      </c>
      <c r="B33" s="72" t="s">
        <v>48</v>
      </c>
      <c r="C33" s="72"/>
      <c r="D33" s="43" t="s">
        <v>49</v>
      </c>
      <c r="E33" s="32" t="s">
        <v>50</v>
      </c>
      <c r="F33" s="20" t="s">
        <v>47</v>
      </c>
      <c r="G33" s="72" t="s">
        <v>48</v>
      </c>
      <c r="H33" s="72"/>
      <c r="I33" s="43" t="s">
        <v>49</v>
      </c>
      <c r="J33" s="32" t="s">
        <v>50</v>
      </c>
    </row>
    <row r="34" spans="1:10" ht="15.9" customHeight="1" x14ac:dyDescent="0.2">
      <c r="A34" s="20">
        <v>1</v>
      </c>
      <c r="B34" s="69"/>
      <c r="C34" s="69"/>
      <c r="D34" s="44"/>
      <c r="E34" s="21"/>
      <c r="F34" s="20">
        <v>1</v>
      </c>
      <c r="G34" s="69"/>
      <c r="H34" s="69"/>
      <c r="I34" s="44"/>
      <c r="J34" s="21"/>
    </row>
    <row r="35" spans="1:10" ht="15.9" customHeight="1" x14ac:dyDescent="0.2">
      <c r="A35" s="20">
        <v>2</v>
      </c>
      <c r="B35" s="69"/>
      <c r="C35" s="69"/>
      <c r="D35" s="44"/>
      <c r="E35" s="21"/>
      <c r="F35" s="20">
        <v>2</v>
      </c>
      <c r="G35" s="69"/>
      <c r="H35" s="69"/>
      <c r="I35" s="44"/>
      <c r="J35" s="21"/>
    </row>
    <row r="36" spans="1:10" ht="15.9" customHeight="1" x14ac:dyDescent="0.2">
      <c r="A36" s="20">
        <v>3</v>
      </c>
      <c r="B36" s="69"/>
      <c r="C36" s="69"/>
      <c r="D36" s="44"/>
      <c r="E36" s="21"/>
      <c r="F36" s="20">
        <v>3</v>
      </c>
      <c r="G36" s="69"/>
      <c r="H36" s="69"/>
      <c r="I36" s="44"/>
      <c r="J36" s="21"/>
    </row>
    <row r="37" spans="1:10" ht="15.9" customHeight="1" x14ac:dyDescent="0.2">
      <c r="A37" s="20">
        <v>4</v>
      </c>
      <c r="B37" s="69"/>
      <c r="C37" s="69"/>
      <c r="D37" s="44"/>
      <c r="E37" s="21"/>
      <c r="F37" s="20">
        <v>4</v>
      </c>
      <c r="G37" s="69"/>
      <c r="H37" s="69"/>
      <c r="I37" s="44"/>
      <c r="J37" s="21"/>
    </row>
    <row r="38" spans="1:10" ht="15.9" customHeight="1" x14ac:dyDescent="0.2">
      <c r="A38" s="47">
        <v>5</v>
      </c>
      <c r="B38" s="69"/>
      <c r="C38" s="69"/>
      <c r="D38" s="48"/>
      <c r="E38" s="49"/>
      <c r="F38" s="47">
        <v>5</v>
      </c>
      <c r="G38" s="69"/>
      <c r="H38" s="69"/>
      <c r="I38" s="48"/>
      <c r="J38" s="49"/>
    </row>
    <row r="39" spans="1:10" ht="15.9" customHeight="1" thickBot="1" x14ac:dyDescent="0.25">
      <c r="A39" s="22">
        <v>6</v>
      </c>
      <c r="B39" s="70"/>
      <c r="C39" s="70"/>
      <c r="D39" s="45"/>
      <c r="E39" s="23"/>
      <c r="F39" s="22">
        <v>6</v>
      </c>
      <c r="G39" s="70"/>
      <c r="H39" s="70"/>
      <c r="I39" s="45"/>
      <c r="J39" s="23"/>
    </row>
    <row r="40" spans="1:10" ht="18.600000000000001" x14ac:dyDescent="0.2">
      <c r="A40" s="74" t="s">
        <v>62</v>
      </c>
      <c r="B40" s="75"/>
      <c r="C40" s="76" t="str">
        <f>$D$2&amp;" Ｅ"</f>
        <v xml:space="preserve"> Ｅ</v>
      </c>
      <c r="D40" s="76"/>
      <c r="E40" s="77"/>
      <c r="F40" s="74" t="s">
        <v>63</v>
      </c>
      <c r="G40" s="75"/>
      <c r="H40" s="76" t="str">
        <f>$D$2&amp;" J"</f>
        <v xml:space="preserve"> J</v>
      </c>
      <c r="I40" s="76"/>
      <c r="J40" s="77"/>
    </row>
    <row r="41" spans="1:10" ht="30" customHeight="1" x14ac:dyDescent="0.2">
      <c r="A41" s="71" t="s">
        <v>46</v>
      </c>
      <c r="B41" s="72"/>
      <c r="C41" s="73"/>
      <c r="D41" s="73"/>
      <c r="E41" s="31" t="s">
        <v>45</v>
      </c>
      <c r="F41" s="71" t="s">
        <v>46</v>
      </c>
      <c r="G41" s="72"/>
      <c r="H41" s="73"/>
      <c r="I41" s="73"/>
      <c r="J41" s="31" t="s">
        <v>45</v>
      </c>
    </row>
    <row r="42" spans="1:10" ht="30" customHeight="1" x14ac:dyDescent="0.2">
      <c r="A42" s="20" t="s">
        <v>47</v>
      </c>
      <c r="B42" s="72" t="s">
        <v>48</v>
      </c>
      <c r="C42" s="72"/>
      <c r="D42" s="43" t="s">
        <v>49</v>
      </c>
      <c r="E42" s="32" t="s">
        <v>50</v>
      </c>
      <c r="F42" s="20" t="s">
        <v>47</v>
      </c>
      <c r="G42" s="72" t="s">
        <v>48</v>
      </c>
      <c r="H42" s="72"/>
      <c r="I42" s="43" t="s">
        <v>49</v>
      </c>
      <c r="J42" s="32" t="s">
        <v>50</v>
      </c>
    </row>
    <row r="43" spans="1:10" ht="15.9" customHeight="1" x14ac:dyDescent="0.2">
      <c r="A43" s="20">
        <v>1</v>
      </c>
      <c r="B43" s="69"/>
      <c r="C43" s="69"/>
      <c r="D43" s="44"/>
      <c r="E43" s="21"/>
      <c r="F43" s="20">
        <v>1</v>
      </c>
      <c r="G43" s="69"/>
      <c r="H43" s="69"/>
      <c r="I43" s="44"/>
      <c r="J43" s="21"/>
    </row>
    <row r="44" spans="1:10" ht="15.9" customHeight="1" x14ac:dyDescent="0.2">
      <c r="A44" s="20">
        <v>2</v>
      </c>
      <c r="B44" s="69"/>
      <c r="C44" s="69"/>
      <c r="D44" s="44"/>
      <c r="E44" s="21"/>
      <c r="F44" s="20">
        <v>2</v>
      </c>
      <c r="G44" s="69"/>
      <c r="H44" s="69"/>
      <c r="I44" s="44"/>
      <c r="J44" s="21"/>
    </row>
    <row r="45" spans="1:10" ht="15.9" customHeight="1" x14ac:dyDescent="0.2">
      <c r="A45" s="20">
        <v>3</v>
      </c>
      <c r="B45" s="69"/>
      <c r="C45" s="69"/>
      <c r="D45" s="44"/>
      <c r="E45" s="21"/>
      <c r="F45" s="20">
        <v>3</v>
      </c>
      <c r="G45" s="69"/>
      <c r="H45" s="69"/>
      <c r="I45" s="44"/>
      <c r="J45" s="21"/>
    </row>
    <row r="46" spans="1:10" ht="15.9" customHeight="1" x14ac:dyDescent="0.2">
      <c r="A46" s="20">
        <v>4</v>
      </c>
      <c r="B46" s="69"/>
      <c r="C46" s="69"/>
      <c r="D46" s="44"/>
      <c r="E46" s="21"/>
      <c r="F46" s="20">
        <v>4</v>
      </c>
      <c r="G46" s="69"/>
      <c r="H46" s="69"/>
      <c r="I46" s="44"/>
      <c r="J46" s="21"/>
    </row>
    <row r="47" spans="1:10" ht="15.9" customHeight="1" x14ac:dyDescent="0.2">
      <c r="A47" s="20">
        <v>5</v>
      </c>
      <c r="B47" s="69"/>
      <c r="C47" s="69"/>
      <c r="D47" s="44"/>
      <c r="E47" s="21"/>
      <c r="F47" s="20">
        <v>5</v>
      </c>
      <c r="G47" s="69"/>
      <c r="H47" s="69"/>
      <c r="I47" s="44"/>
      <c r="J47" s="21"/>
    </row>
    <row r="48" spans="1:10" ht="15.9" customHeight="1" thickBot="1" x14ac:dyDescent="0.25">
      <c r="A48" s="22">
        <v>6</v>
      </c>
      <c r="B48" s="70"/>
      <c r="C48" s="70"/>
      <c r="D48" s="45"/>
      <c r="E48" s="23"/>
      <c r="F48" s="22">
        <v>6</v>
      </c>
      <c r="G48" s="70"/>
      <c r="H48" s="70"/>
      <c r="I48" s="45"/>
      <c r="J48" s="23"/>
    </row>
    <row r="49" spans="6:10" ht="3.75" customHeight="1" x14ac:dyDescent="0.2">
      <c r="F49" s="9"/>
      <c r="I49" s="19"/>
      <c r="J49" s="19"/>
    </row>
    <row r="50" spans="6:10" ht="24" customHeight="1" x14ac:dyDescent="0.2"/>
    <row r="51" spans="6:10" ht="24" customHeight="1" x14ac:dyDescent="0.2"/>
    <row r="52" spans="6:10" ht="24" customHeight="1" x14ac:dyDescent="0.2"/>
    <row r="53" spans="6:10" ht="24" customHeight="1" x14ac:dyDescent="0.2"/>
  </sheetData>
  <mergeCells count="114">
    <mergeCell ref="A5:B5"/>
    <mergeCell ref="C5:E5"/>
    <mergeCell ref="F5:G5"/>
    <mergeCell ref="H5:J5"/>
    <mergeCell ref="A6:B6"/>
    <mergeCell ref="C6:D6"/>
    <mergeCell ref="F6:G6"/>
    <mergeCell ref="H6:I6"/>
    <mergeCell ref="A2:C2"/>
    <mergeCell ref="D2:G2"/>
    <mergeCell ref="H2:I2"/>
    <mergeCell ref="A3:C3"/>
    <mergeCell ref="D3:G3"/>
    <mergeCell ref="H3:I3"/>
    <mergeCell ref="B10:C10"/>
    <mergeCell ref="G10:H10"/>
    <mergeCell ref="B11:C11"/>
    <mergeCell ref="G11:H11"/>
    <mergeCell ref="B12:C12"/>
    <mergeCell ref="G12:H12"/>
    <mergeCell ref="B7:C7"/>
    <mergeCell ref="G7:H7"/>
    <mergeCell ref="B8:C8"/>
    <mergeCell ref="G8:H8"/>
    <mergeCell ref="B9:C9"/>
    <mergeCell ref="G9:H9"/>
    <mergeCell ref="A15:B15"/>
    <mergeCell ref="C15:D15"/>
    <mergeCell ref="F15:G15"/>
    <mergeCell ref="H15:I15"/>
    <mergeCell ref="B16:C16"/>
    <mergeCell ref="G16:H16"/>
    <mergeCell ref="B13:C13"/>
    <mergeCell ref="G13:H13"/>
    <mergeCell ref="A14:B14"/>
    <mergeCell ref="C14:E14"/>
    <mergeCell ref="F14:G14"/>
    <mergeCell ref="H14:J14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25:C25"/>
    <mergeCell ref="G25:H25"/>
    <mergeCell ref="B26:C26"/>
    <mergeCell ref="G26:H26"/>
    <mergeCell ref="B27:C27"/>
    <mergeCell ref="G27:H27"/>
    <mergeCell ref="A23:B23"/>
    <mergeCell ref="C23:E23"/>
    <mergeCell ref="F23:G23"/>
    <mergeCell ref="H23:J23"/>
    <mergeCell ref="A24:B24"/>
    <mergeCell ref="C24:D24"/>
    <mergeCell ref="F24:G24"/>
    <mergeCell ref="H24:I24"/>
    <mergeCell ref="A31:B31"/>
    <mergeCell ref="C31:E31"/>
    <mergeCell ref="F31:G31"/>
    <mergeCell ref="H31:J31"/>
    <mergeCell ref="A32:B32"/>
    <mergeCell ref="C32:D32"/>
    <mergeCell ref="F32:G32"/>
    <mergeCell ref="H32:I32"/>
    <mergeCell ref="B28:C28"/>
    <mergeCell ref="G28:H28"/>
    <mergeCell ref="B29:C29"/>
    <mergeCell ref="G29:H29"/>
    <mergeCell ref="B30:C30"/>
    <mergeCell ref="G30:H30"/>
    <mergeCell ref="B36:C36"/>
    <mergeCell ref="G36:H36"/>
    <mergeCell ref="B37:C37"/>
    <mergeCell ref="G37:H37"/>
    <mergeCell ref="B38:C38"/>
    <mergeCell ref="G38:H38"/>
    <mergeCell ref="B33:C33"/>
    <mergeCell ref="G33:H33"/>
    <mergeCell ref="B34:C34"/>
    <mergeCell ref="G34:H34"/>
    <mergeCell ref="B35:C35"/>
    <mergeCell ref="G35:H35"/>
    <mergeCell ref="A41:B41"/>
    <mergeCell ref="C41:D41"/>
    <mergeCell ref="F41:G41"/>
    <mergeCell ref="H41:I41"/>
    <mergeCell ref="B42:C42"/>
    <mergeCell ref="G42:H42"/>
    <mergeCell ref="B39:C39"/>
    <mergeCell ref="G39:H39"/>
    <mergeCell ref="A40:B40"/>
    <mergeCell ref="C40:E40"/>
    <mergeCell ref="F40:G40"/>
    <mergeCell ref="H40:J40"/>
    <mergeCell ref="B46:C46"/>
    <mergeCell ref="G46:H46"/>
    <mergeCell ref="B47:C47"/>
    <mergeCell ref="G47:H47"/>
    <mergeCell ref="B48:C48"/>
    <mergeCell ref="G48:H48"/>
    <mergeCell ref="B43:C43"/>
    <mergeCell ref="G43:H43"/>
    <mergeCell ref="B44:C44"/>
    <mergeCell ref="G44:H44"/>
    <mergeCell ref="B45:C45"/>
    <mergeCell ref="G45:H45"/>
  </mergeCells>
  <phoneticPr fontId="7"/>
  <printOptions horizontalCentered="1"/>
  <pageMargins left="0.19685039370078741" right="0" top="0" bottom="0" header="0.51181102362204722" footer="0.51181102362204722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A382-0FB3-4C0A-BC0B-21A5B85342D5}">
  <sheetPr>
    <tabColor indexed="13"/>
    <pageSetUpPr fitToPage="1"/>
  </sheetPr>
  <dimension ref="A1:J54"/>
  <sheetViews>
    <sheetView workbookViewId="0">
      <selection activeCell="P9" sqref="P9"/>
    </sheetView>
  </sheetViews>
  <sheetFormatPr defaultColWidth="9" defaultRowHeight="30" customHeight="1" x14ac:dyDescent="0.2"/>
  <cols>
    <col min="1" max="1" width="4.33203125" style="9" customWidth="1"/>
    <col min="2" max="3" width="12.6640625" style="9" customWidth="1"/>
    <col min="4" max="5" width="8.6640625" style="19" customWidth="1"/>
    <col min="6" max="6" width="6.6640625" style="19" customWidth="1"/>
    <col min="7" max="8" width="12.6640625" style="9" customWidth="1"/>
    <col min="9" max="10" width="8.6640625" style="9" customWidth="1"/>
    <col min="11" max="11" width="0.6640625" style="9" customWidth="1"/>
    <col min="12" max="16384" width="9" style="9"/>
  </cols>
  <sheetData>
    <row r="1" spans="1:10" ht="30" customHeight="1" thickBot="1" x14ac:dyDescent="0.25">
      <c r="A1" s="34" t="s">
        <v>85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26.1" customHeight="1" thickBot="1" x14ac:dyDescent="0.25">
      <c r="A2" s="99" t="s">
        <v>41</v>
      </c>
      <c r="B2" s="100"/>
      <c r="C2" s="100"/>
      <c r="D2" s="82"/>
      <c r="E2" s="83"/>
      <c r="F2" s="83"/>
      <c r="G2" s="83"/>
      <c r="H2" s="101" t="s">
        <v>42</v>
      </c>
      <c r="I2" s="102"/>
      <c r="J2" s="16"/>
    </row>
    <row r="3" spans="1:10" ht="26.1" customHeight="1" thickBot="1" x14ac:dyDescent="0.25">
      <c r="A3" s="103" t="s">
        <v>51</v>
      </c>
      <c r="B3" s="104"/>
      <c r="C3" s="104"/>
      <c r="D3" s="88"/>
      <c r="E3" s="89"/>
      <c r="F3" s="89"/>
      <c r="G3" s="89"/>
      <c r="H3" s="90"/>
      <c r="I3" s="91"/>
      <c r="J3" s="16"/>
    </row>
    <row r="4" spans="1:10" ht="9.75" customHeight="1" thickBot="1" x14ac:dyDescent="0.25">
      <c r="A4" s="17"/>
      <c r="B4" s="18"/>
      <c r="C4" s="18"/>
    </row>
    <row r="5" spans="1:10" ht="18.600000000000001" x14ac:dyDescent="0.2">
      <c r="A5" s="93" t="s">
        <v>54</v>
      </c>
      <c r="B5" s="94"/>
      <c r="C5" s="95" t="str">
        <f>$D$2&amp;" A"</f>
        <v xml:space="preserve"> A</v>
      </c>
      <c r="D5" s="95"/>
      <c r="E5" s="96"/>
      <c r="F5" s="93" t="s">
        <v>55</v>
      </c>
      <c r="G5" s="94"/>
      <c r="H5" s="95" t="str">
        <f>$D$2&amp;" Ｆ"</f>
        <v xml:space="preserve"> Ｆ</v>
      </c>
      <c r="I5" s="95"/>
      <c r="J5" s="96"/>
    </row>
    <row r="6" spans="1:10" ht="30" customHeight="1" x14ac:dyDescent="0.2">
      <c r="A6" s="97" t="s">
        <v>44</v>
      </c>
      <c r="B6" s="92"/>
      <c r="C6" s="73"/>
      <c r="D6" s="73"/>
      <c r="E6" s="29" t="s">
        <v>45</v>
      </c>
      <c r="F6" s="97" t="s">
        <v>46</v>
      </c>
      <c r="G6" s="92"/>
      <c r="H6" s="73"/>
      <c r="I6" s="73"/>
      <c r="J6" s="29" t="s">
        <v>45</v>
      </c>
    </row>
    <row r="7" spans="1:10" ht="30" customHeight="1" x14ac:dyDescent="0.2">
      <c r="A7" s="26" t="s">
        <v>47</v>
      </c>
      <c r="B7" s="92" t="s">
        <v>48</v>
      </c>
      <c r="C7" s="92"/>
      <c r="D7" s="46" t="s">
        <v>49</v>
      </c>
      <c r="E7" s="30" t="s">
        <v>50</v>
      </c>
      <c r="F7" s="26" t="s">
        <v>47</v>
      </c>
      <c r="G7" s="92" t="s">
        <v>48</v>
      </c>
      <c r="H7" s="92"/>
      <c r="I7" s="46" t="s">
        <v>49</v>
      </c>
      <c r="J7" s="30" t="s">
        <v>50</v>
      </c>
    </row>
    <row r="8" spans="1:10" ht="15.9" customHeight="1" x14ac:dyDescent="0.2">
      <c r="A8" s="26">
        <v>1</v>
      </c>
      <c r="B8" s="69"/>
      <c r="C8" s="69"/>
      <c r="D8" s="44"/>
      <c r="E8" s="21"/>
      <c r="F8" s="26">
        <v>1</v>
      </c>
      <c r="G8" s="69"/>
      <c r="H8" s="69"/>
      <c r="I8" s="44"/>
      <c r="J8" s="21"/>
    </row>
    <row r="9" spans="1:10" ht="15.9" customHeight="1" x14ac:dyDescent="0.2">
      <c r="A9" s="26">
        <v>2</v>
      </c>
      <c r="B9" s="69"/>
      <c r="C9" s="69"/>
      <c r="D9" s="44"/>
      <c r="E9" s="21"/>
      <c r="F9" s="26">
        <v>2</v>
      </c>
      <c r="G9" s="69"/>
      <c r="H9" s="69"/>
      <c r="I9" s="44"/>
      <c r="J9" s="21"/>
    </row>
    <row r="10" spans="1:10" ht="15.9" customHeight="1" x14ac:dyDescent="0.2">
      <c r="A10" s="26">
        <v>3</v>
      </c>
      <c r="B10" s="69"/>
      <c r="C10" s="69"/>
      <c r="D10" s="44"/>
      <c r="E10" s="21"/>
      <c r="F10" s="26">
        <v>3</v>
      </c>
      <c r="G10" s="69"/>
      <c r="H10" s="69"/>
      <c r="I10" s="44"/>
      <c r="J10" s="21"/>
    </row>
    <row r="11" spans="1:10" ht="15.9" customHeight="1" x14ac:dyDescent="0.2">
      <c r="A11" s="26">
        <v>4</v>
      </c>
      <c r="B11" s="69"/>
      <c r="C11" s="69"/>
      <c r="D11" s="44"/>
      <c r="E11" s="21"/>
      <c r="F11" s="26">
        <v>4</v>
      </c>
      <c r="G11" s="69"/>
      <c r="H11" s="69"/>
      <c r="I11" s="44"/>
      <c r="J11" s="21"/>
    </row>
    <row r="12" spans="1:10" ht="15.9" customHeight="1" x14ac:dyDescent="0.2">
      <c r="A12" s="50">
        <v>5</v>
      </c>
      <c r="B12" s="69"/>
      <c r="C12" s="69"/>
      <c r="D12" s="48"/>
      <c r="E12" s="49"/>
      <c r="F12" s="50">
        <v>5</v>
      </c>
      <c r="G12" s="69"/>
      <c r="H12" s="69"/>
      <c r="I12" s="48"/>
      <c r="J12" s="49"/>
    </row>
    <row r="13" spans="1:10" ht="15.9" customHeight="1" thickBot="1" x14ac:dyDescent="0.25">
      <c r="A13" s="27">
        <v>6</v>
      </c>
      <c r="B13" s="70"/>
      <c r="C13" s="70"/>
      <c r="D13" s="45"/>
      <c r="E13" s="23"/>
      <c r="F13" s="27">
        <v>6</v>
      </c>
      <c r="G13" s="70"/>
      <c r="H13" s="70"/>
      <c r="I13" s="45"/>
      <c r="J13" s="23"/>
    </row>
    <row r="14" spans="1:10" ht="18.600000000000001" x14ac:dyDescent="0.2">
      <c r="A14" s="93" t="s">
        <v>56</v>
      </c>
      <c r="B14" s="94"/>
      <c r="C14" s="95" t="str">
        <f>$D$2&amp;" Ｂ"</f>
        <v xml:space="preserve"> Ｂ</v>
      </c>
      <c r="D14" s="95"/>
      <c r="E14" s="96"/>
      <c r="F14" s="93" t="s">
        <v>57</v>
      </c>
      <c r="G14" s="94"/>
      <c r="H14" s="95" t="str">
        <f>$D$2&amp;" G"</f>
        <v xml:space="preserve"> G</v>
      </c>
      <c r="I14" s="95"/>
      <c r="J14" s="96"/>
    </row>
    <row r="15" spans="1:10" ht="30" customHeight="1" x14ac:dyDescent="0.2">
      <c r="A15" s="97" t="s">
        <v>46</v>
      </c>
      <c r="B15" s="92"/>
      <c r="C15" s="73"/>
      <c r="D15" s="73"/>
      <c r="E15" s="29" t="s">
        <v>45</v>
      </c>
      <c r="F15" s="97" t="s">
        <v>46</v>
      </c>
      <c r="G15" s="92"/>
      <c r="H15" s="73"/>
      <c r="I15" s="73"/>
      <c r="J15" s="29" t="s">
        <v>45</v>
      </c>
    </row>
    <row r="16" spans="1:10" ht="30" customHeight="1" x14ac:dyDescent="0.2">
      <c r="A16" s="26" t="s">
        <v>47</v>
      </c>
      <c r="B16" s="92" t="s">
        <v>48</v>
      </c>
      <c r="C16" s="92"/>
      <c r="D16" s="46" t="s">
        <v>49</v>
      </c>
      <c r="E16" s="30" t="s">
        <v>50</v>
      </c>
      <c r="F16" s="26" t="s">
        <v>47</v>
      </c>
      <c r="G16" s="92" t="s">
        <v>48</v>
      </c>
      <c r="H16" s="92"/>
      <c r="I16" s="46" t="s">
        <v>49</v>
      </c>
      <c r="J16" s="30" t="s">
        <v>50</v>
      </c>
    </row>
    <row r="17" spans="1:10" ht="15.9" customHeight="1" x14ac:dyDescent="0.2">
      <c r="A17" s="26">
        <v>1</v>
      </c>
      <c r="B17" s="69"/>
      <c r="C17" s="69"/>
      <c r="D17" s="44"/>
      <c r="E17" s="21"/>
      <c r="F17" s="26">
        <v>1</v>
      </c>
      <c r="G17" s="69"/>
      <c r="H17" s="69"/>
      <c r="I17" s="44"/>
      <c r="J17" s="21"/>
    </row>
    <row r="18" spans="1:10" ht="15.9" customHeight="1" x14ac:dyDescent="0.2">
      <c r="A18" s="26">
        <v>2</v>
      </c>
      <c r="B18" s="69"/>
      <c r="C18" s="69"/>
      <c r="D18" s="44"/>
      <c r="E18" s="21"/>
      <c r="F18" s="26">
        <v>2</v>
      </c>
      <c r="G18" s="69"/>
      <c r="H18" s="69"/>
      <c r="I18" s="44"/>
      <c r="J18" s="21"/>
    </row>
    <row r="19" spans="1:10" ht="15.9" customHeight="1" x14ac:dyDescent="0.2">
      <c r="A19" s="26">
        <v>3</v>
      </c>
      <c r="B19" s="69"/>
      <c r="C19" s="69"/>
      <c r="D19" s="44"/>
      <c r="E19" s="21"/>
      <c r="F19" s="26">
        <v>3</v>
      </c>
      <c r="G19" s="69"/>
      <c r="H19" s="69"/>
      <c r="I19" s="44"/>
      <c r="J19" s="21"/>
    </row>
    <row r="20" spans="1:10" ht="15.9" customHeight="1" x14ac:dyDescent="0.2">
      <c r="A20" s="26">
        <v>4</v>
      </c>
      <c r="B20" s="69"/>
      <c r="C20" s="69"/>
      <c r="D20" s="44"/>
      <c r="E20" s="21"/>
      <c r="F20" s="26">
        <v>4</v>
      </c>
      <c r="G20" s="69"/>
      <c r="H20" s="69"/>
      <c r="I20" s="44"/>
      <c r="J20" s="21"/>
    </row>
    <row r="21" spans="1:10" ht="15.9" customHeight="1" x14ac:dyDescent="0.2">
      <c r="A21" s="26">
        <v>5</v>
      </c>
      <c r="B21" s="69"/>
      <c r="C21" s="69"/>
      <c r="D21" s="44"/>
      <c r="E21" s="21"/>
      <c r="F21" s="26">
        <v>5</v>
      </c>
      <c r="G21" s="69"/>
      <c r="H21" s="69"/>
      <c r="I21" s="44"/>
      <c r="J21" s="21"/>
    </row>
    <row r="22" spans="1:10" ht="15.9" customHeight="1" thickBot="1" x14ac:dyDescent="0.25">
      <c r="A22" s="51">
        <v>6</v>
      </c>
      <c r="B22" s="98"/>
      <c r="C22" s="98"/>
      <c r="D22" s="52"/>
      <c r="E22" s="53"/>
      <c r="F22" s="54">
        <v>6</v>
      </c>
      <c r="G22" s="69"/>
      <c r="H22" s="69"/>
      <c r="I22" s="55"/>
      <c r="J22" s="56"/>
    </row>
    <row r="23" spans="1:10" ht="18.600000000000001" x14ac:dyDescent="0.2">
      <c r="A23" s="93" t="s">
        <v>58</v>
      </c>
      <c r="B23" s="94"/>
      <c r="C23" s="95" t="str">
        <f>$D$2&amp;" Ｃ"</f>
        <v xml:space="preserve"> Ｃ</v>
      </c>
      <c r="D23" s="95"/>
      <c r="E23" s="96"/>
      <c r="F23" s="93" t="s">
        <v>59</v>
      </c>
      <c r="G23" s="94"/>
      <c r="H23" s="95" t="str">
        <f>$D$2&amp;" Ｈ"</f>
        <v xml:space="preserve"> Ｈ</v>
      </c>
      <c r="I23" s="95"/>
      <c r="J23" s="96"/>
    </row>
    <row r="24" spans="1:10" ht="30" customHeight="1" x14ac:dyDescent="0.2">
      <c r="A24" s="97" t="s">
        <v>46</v>
      </c>
      <c r="B24" s="92"/>
      <c r="C24" s="73"/>
      <c r="D24" s="73"/>
      <c r="E24" s="29" t="s">
        <v>45</v>
      </c>
      <c r="F24" s="97" t="s">
        <v>46</v>
      </c>
      <c r="G24" s="92"/>
      <c r="H24" s="73"/>
      <c r="I24" s="73"/>
      <c r="J24" s="29" t="s">
        <v>45</v>
      </c>
    </row>
    <row r="25" spans="1:10" ht="30" customHeight="1" x14ac:dyDescent="0.2">
      <c r="A25" s="26" t="s">
        <v>47</v>
      </c>
      <c r="B25" s="92" t="s">
        <v>48</v>
      </c>
      <c r="C25" s="92"/>
      <c r="D25" s="46" t="s">
        <v>49</v>
      </c>
      <c r="E25" s="30" t="s">
        <v>50</v>
      </c>
      <c r="F25" s="26" t="s">
        <v>47</v>
      </c>
      <c r="G25" s="92" t="s">
        <v>48</v>
      </c>
      <c r="H25" s="92"/>
      <c r="I25" s="46" t="s">
        <v>49</v>
      </c>
      <c r="J25" s="30" t="s">
        <v>50</v>
      </c>
    </row>
    <row r="26" spans="1:10" ht="15.9" customHeight="1" x14ac:dyDescent="0.2">
      <c r="A26" s="26">
        <v>1</v>
      </c>
      <c r="B26" s="69"/>
      <c r="C26" s="69"/>
      <c r="D26" s="44"/>
      <c r="E26" s="21"/>
      <c r="F26" s="26">
        <v>1</v>
      </c>
      <c r="G26" s="69"/>
      <c r="H26" s="69"/>
      <c r="I26" s="44"/>
      <c r="J26" s="21"/>
    </row>
    <row r="27" spans="1:10" ht="15.9" customHeight="1" x14ac:dyDescent="0.2">
      <c r="A27" s="26">
        <v>2</v>
      </c>
      <c r="B27" s="69"/>
      <c r="C27" s="69"/>
      <c r="D27" s="44"/>
      <c r="E27" s="21"/>
      <c r="F27" s="26">
        <v>2</v>
      </c>
      <c r="G27" s="69"/>
      <c r="H27" s="69"/>
      <c r="I27" s="44"/>
      <c r="J27" s="21"/>
    </row>
    <row r="28" spans="1:10" ht="15.9" customHeight="1" x14ac:dyDescent="0.2">
      <c r="A28" s="26">
        <v>3</v>
      </c>
      <c r="B28" s="69"/>
      <c r="C28" s="69"/>
      <c r="D28" s="44"/>
      <c r="E28" s="21"/>
      <c r="F28" s="26">
        <v>3</v>
      </c>
      <c r="G28" s="69"/>
      <c r="H28" s="69"/>
      <c r="I28" s="44"/>
      <c r="J28" s="21"/>
    </row>
    <row r="29" spans="1:10" ht="15.9" customHeight="1" x14ac:dyDescent="0.2">
      <c r="A29" s="26">
        <v>4</v>
      </c>
      <c r="B29" s="69"/>
      <c r="C29" s="69"/>
      <c r="D29" s="44"/>
      <c r="E29" s="21"/>
      <c r="F29" s="26">
        <v>4</v>
      </c>
      <c r="G29" s="69"/>
      <c r="H29" s="69"/>
      <c r="I29" s="44"/>
      <c r="J29" s="21"/>
    </row>
    <row r="30" spans="1:10" ht="15.9" customHeight="1" x14ac:dyDescent="0.2">
      <c r="A30" s="50">
        <v>5</v>
      </c>
      <c r="B30" s="69"/>
      <c r="C30" s="69"/>
      <c r="D30" s="48"/>
      <c r="E30" s="49"/>
      <c r="F30" s="50"/>
      <c r="G30" s="69"/>
      <c r="H30" s="69"/>
      <c r="I30" s="48"/>
      <c r="J30" s="49"/>
    </row>
    <row r="31" spans="1:10" ht="15.9" customHeight="1" thickBot="1" x14ac:dyDescent="0.25">
      <c r="A31" s="27">
        <v>6</v>
      </c>
      <c r="B31" s="70"/>
      <c r="C31" s="70"/>
      <c r="D31" s="45"/>
      <c r="E31" s="23"/>
      <c r="F31" s="27">
        <v>5</v>
      </c>
      <c r="G31" s="70"/>
      <c r="H31" s="70"/>
      <c r="I31" s="45"/>
      <c r="J31" s="23"/>
    </row>
    <row r="32" spans="1:10" ht="18.600000000000001" x14ac:dyDescent="0.2">
      <c r="A32" s="93" t="s">
        <v>60</v>
      </c>
      <c r="B32" s="94"/>
      <c r="C32" s="95" t="str">
        <f>$D$2&amp;" Ｄ"</f>
        <v xml:space="preserve"> Ｄ</v>
      </c>
      <c r="D32" s="95"/>
      <c r="E32" s="96"/>
      <c r="F32" s="93" t="s">
        <v>61</v>
      </c>
      <c r="G32" s="94"/>
      <c r="H32" s="95" t="str">
        <f>$D$2&amp;" Ｉ"</f>
        <v xml:space="preserve"> Ｉ</v>
      </c>
      <c r="I32" s="95"/>
      <c r="J32" s="96"/>
    </row>
    <row r="33" spans="1:10" ht="30" customHeight="1" x14ac:dyDescent="0.2">
      <c r="A33" s="97" t="s">
        <v>46</v>
      </c>
      <c r="B33" s="92"/>
      <c r="C33" s="73"/>
      <c r="D33" s="73"/>
      <c r="E33" s="29" t="s">
        <v>45</v>
      </c>
      <c r="F33" s="97" t="s">
        <v>46</v>
      </c>
      <c r="G33" s="92"/>
      <c r="H33" s="73"/>
      <c r="I33" s="73"/>
      <c r="J33" s="29" t="s">
        <v>45</v>
      </c>
    </row>
    <row r="34" spans="1:10" ht="30" customHeight="1" x14ac:dyDescent="0.2">
      <c r="A34" s="26" t="s">
        <v>47</v>
      </c>
      <c r="B34" s="92" t="s">
        <v>48</v>
      </c>
      <c r="C34" s="92"/>
      <c r="D34" s="46" t="s">
        <v>49</v>
      </c>
      <c r="E34" s="30" t="s">
        <v>50</v>
      </c>
      <c r="F34" s="26" t="s">
        <v>47</v>
      </c>
      <c r="G34" s="92" t="s">
        <v>48</v>
      </c>
      <c r="H34" s="92"/>
      <c r="I34" s="46" t="s">
        <v>49</v>
      </c>
      <c r="J34" s="30" t="s">
        <v>50</v>
      </c>
    </row>
    <row r="35" spans="1:10" ht="15.9" customHeight="1" x14ac:dyDescent="0.2">
      <c r="A35" s="26">
        <v>1</v>
      </c>
      <c r="B35" s="69"/>
      <c r="C35" s="69"/>
      <c r="D35" s="44"/>
      <c r="E35" s="21"/>
      <c r="F35" s="26">
        <v>1</v>
      </c>
      <c r="G35" s="69"/>
      <c r="H35" s="69"/>
      <c r="I35" s="44"/>
      <c r="J35" s="21"/>
    </row>
    <row r="36" spans="1:10" ht="15.9" customHeight="1" x14ac:dyDescent="0.2">
      <c r="A36" s="26">
        <v>2</v>
      </c>
      <c r="B36" s="69"/>
      <c r="C36" s="69"/>
      <c r="D36" s="44"/>
      <c r="E36" s="21"/>
      <c r="F36" s="26">
        <v>2</v>
      </c>
      <c r="G36" s="69"/>
      <c r="H36" s="69"/>
      <c r="I36" s="44"/>
      <c r="J36" s="21"/>
    </row>
    <row r="37" spans="1:10" ht="15.9" customHeight="1" x14ac:dyDescent="0.2">
      <c r="A37" s="26">
        <v>3</v>
      </c>
      <c r="B37" s="69"/>
      <c r="C37" s="69"/>
      <c r="D37" s="44"/>
      <c r="E37" s="21"/>
      <c r="F37" s="26">
        <v>3</v>
      </c>
      <c r="G37" s="69"/>
      <c r="H37" s="69"/>
      <c r="I37" s="44"/>
      <c r="J37" s="21"/>
    </row>
    <row r="38" spans="1:10" ht="15.9" customHeight="1" x14ac:dyDescent="0.2">
      <c r="A38" s="26">
        <v>4</v>
      </c>
      <c r="B38" s="69"/>
      <c r="C38" s="69"/>
      <c r="D38" s="44"/>
      <c r="E38" s="21"/>
      <c r="F38" s="26">
        <v>4</v>
      </c>
      <c r="G38" s="69"/>
      <c r="H38" s="69"/>
      <c r="I38" s="44"/>
      <c r="J38" s="21"/>
    </row>
    <row r="39" spans="1:10" ht="15.9" customHeight="1" thickBot="1" x14ac:dyDescent="0.25">
      <c r="A39" s="27">
        <v>5</v>
      </c>
      <c r="B39" s="69"/>
      <c r="C39" s="69"/>
      <c r="D39" s="44"/>
      <c r="E39" s="21"/>
      <c r="F39" s="26">
        <v>5</v>
      </c>
      <c r="G39" s="69"/>
      <c r="H39" s="69"/>
      <c r="I39" s="44"/>
      <c r="J39" s="21"/>
    </row>
    <row r="40" spans="1:10" ht="15.9" customHeight="1" thickBot="1" x14ac:dyDescent="0.25">
      <c r="A40" s="27">
        <v>6</v>
      </c>
      <c r="B40" s="98"/>
      <c r="C40" s="98"/>
      <c r="D40" s="52"/>
      <c r="E40" s="53"/>
      <c r="F40" s="51">
        <v>6</v>
      </c>
      <c r="G40" s="98"/>
      <c r="H40" s="98"/>
      <c r="I40" s="52"/>
      <c r="J40" s="53"/>
    </row>
    <row r="41" spans="1:10" ht="18.600000000000001" x14ac:dyDescent="0.2">
      <c r="A41" s="93" t="s">
        <v>62</v>
      </c>
      <c r="B41" s="94"/>
      <c r="C41" s="95" t="str">
        <f>$D$2&amp;" Ｅ"</f>
        <v xml:space="preserve"> Ｅ</v>
      </c>
      <c r="D41" s="95"/>
      <c r="E41" s="96"/>
      <c r="F41" s="93" t="s">
        <v>63</v>
      </c>
      <c r="G41" s="94"/>
      <c r="H41" s="95" t="str">
        <f>$D$2&amp;" J"</f>
        <v xml:space="preserve"> J</v>
      </c>
      <c r="I41" s="95"/>
      <c r="J41" s="96"/>
    </row>
    <row r="42" spans="1:10" ht="30" customHeight="1" x14ac:dyDescent="0.2">
      <c r="A42" s="97" t="s">
        <v>46</v>
      </c>
      <c r="B42" s="92"/>
      <c r="C42" s="73"/>
      <c r="D42" s="73"/>
      <c r="E42" s="29" t="s">
        <v>45</v>
      </c>
      <c r="F42" s="97" t="s">
        <v>46</v>
      </c>
      <c r="G42" s="92"/>
      <c r="H42" s="73"/>
      <c r="I42" s="73"/>
      <c r="J42" s="29" t="s">
        <v>45</v>
      </c>
    </row>
    <row r="43" spans="1:10" ht="30" customHeight="1" x14ac:dyDescent="0.2">
      <c r="A43" s="26" t="s">
        <v>47</v>
      </c>
      <c r="B43" s="92" t="s">
        <v>48</v>
      </c>
      <c r="C43" s="92"/>
      <c r="D43" s="46" t="s">
        <v>49</v>
      </c>
      <c r="E43" s="30" t="s">
        <v>50</v>
      </c>
      <c r="F43" s="26" t="s">
        <v>47</v>
      </c>
      <c r="G43" s="92" t="s">
        <v>48</v>
      </c>
      <c r="H43" s="92"/>
      <c r="I43" s="46" t="s">
        <v>49</v>
      </c>
      <c r="J43" s="30" t="s">
        <v>50</v>
      </c>
    </row>
    <row r="44" spans="1:10" ht="15.9" customHeight="1" x14ac:dyDescent="0.2">
      <c r="A44" s="26">
        <v>1</v>
      </c>
      <c r="B44" s="69"/>
      <c r="C44" s="69"/>
      <c r="D44" s="44"/>
      <c r="E44" s="21"/>
      <c r="F44" s="26">
        <v>1</v>
      </c>
      <c r="G44" s="69"/>
      <c r="H44" s="69"/>
      <c r="I44" s="44"/>
      <c r="J44" s="21"/>
    </row>
    <row r="45" spans="1:10" ht="15.9" customHeight="1" x14ac:dyDescent="0.2">
      <c r="A45" s="26">
        <v>2</v>
      </c>
      <c r="B45" s="69"/>
      <c r="C45" s="69"/>
      <c r="D45" s="44"/>
      <c r="E45" s="21"/>
      <c r="F45" s="26">
        <v>2</v>
      </c>
      <c r="G45" s="69"/>
      <c r="H45" s="69"/>
      <c r="I45" s="44"/>
      <c r="J45" s="21"/>
    </row>
    <row r="46" spans="1:10" ht="15.9" customHeight="1" x14ac:dyDescent="0.2">
      <c r="A46" s="26">
        <v>3</v>
      </c>
      <c r="B46" s="69"/>
      <c r="C46" s="69"/>
      <c r="D46" s="44"/>
      <c r="E46" s="21"/>
      <c r="F46" s="26">
        <v>3</v>
      </c>
      <c r="G46" s="69"/>
      <c r="H46" s="69"/>
      <c r="I46" s="44"/>
      <c r="J46" s="21"/>
    </row>
    <row r="47" spans="1:10" ht="15.9" customHeight="1" x14ac:dyDescent="0.2">
      <c r="A47" s="26">
        <v>4</v>
      </c>
      <c r="B47" s="69"/>
      <c r="C47" s="69"/>
      <c r="D47" s="44"/>
      <c r="E47" s="21"/>
      <c r="F47" s="26">
        <v>4</v>
      </c>
      <c r="G47" s="69"/>
      <c r="H47" s="69"/>
      <c r="I47" s="44"/>
      <c r="J47" s="21"/>
    </row>
    <row r="48" spans="1:10" ht="15.9" customHeight="1" x14ac:dyDescent="0.2">
      <c r="A48" s="50">
        <v>5</v>
      </c>
      <c r="B48" s="69"/>
      <c r="C48" s="69"/>
      <c r="D48" s="48"/>
      <c r="E48" s="49"/>
      <c r="F48" s="50">
        <v>5</v>
      </c>
      <c r="G48" s="69"/>
      <c r="H48" s="69"/>
      <c r="I48" s="48"/>
      <c r="J48" s="49"/>
    </row>
    <row r="49" spans="1:10" ht="15.75" customHeight="1" thickBot="1" x14ac:dyDescent="0.25">
      <c r="A49" s="27">
        <v>6</v>
      </c>
      <c r="B49" s="70"/>
      <c r="C49" s="70"/>
      <c r="D49" s="45"/>
      <c r="E49" s="23"/>
      <c r="F49" s="27">
        <v>5</v>
      </c>
      <c r="G49" s="70"/>
      <c r="H49" s="70"/>
      <c r="I49" s="45"/>
      <c r="J49" s="23"/>
    </row>
    <row r="50" spans="1:10" ht="3" customHeight="1" x14ac:dyDescent="0.2">
      <c r="F50" s="9"/>
      <c r="I50" s="19"/>
      <c r="J50" s="19"/>
    </row>
    <row r="51" spans="1:10" ht="24" customHeight="1" x14ac:dyDescent="0.2"/>
    <row r="52" spans="1:10" ht="24" customHeight="1" x14ac:dyDescent="0.2"/>
    <row r="53" spans="1:10" ht="24" customHeight="1" x14ac:dyDescent="0.2"/>
    <row r="54" spans="1:10" ht="24" customHeight="1" x14ac:dyDescent="0.2"/>
  </sheetData>
  <mergeCells count="116">
    <mergeCell ref="A5:B5"/>
    <mergeCell ref="C5:E5"/>
    <mergeCell ref="F5:G5"/>
    <mergeCell ref="H5:J5"/>
    <mergeCell ref="A6:B6"/>
    <mergeCell ref="C6:D6"/>
    <mergeCell ref="F6:G6"/>
    <mergeCell ref="H6:I6"/>
    <mergeCell ref="A2:C2"/>
    <mergeCell ref="D2:G2"/>
    <mergeCell ref="H2:I2"/>
    <mergeCell ref="A3:C3"/>
    <mergeCell ref="D3:G3"/>
    <mergeCell ref="H3:I3"/>
    <mergeCell ref="B10:C10"/>
    <mergeCell ref="G10:H10"/>
    <mergeCell ref="B11:C11"/>
    <mergeCell ref="G11:H11"/>
    <mergeCell ref="B12:C12"/>
    <mergeCell ref="G12:H12"/>
    <mergeCell ref="B7:C7"/>
    <mergeCell ref="G7:H7"/>
    <mergeCell ref="B8:C8"/>
    <mergeCell ref="G8:H8"/>
    <mergeCell ref="B9:C9"/>
    <mergeCell ref="G9:H9"/>
    <mergeCell ref="A15:B15"/>
    <mergeCell ref="C15:D15"/>
    <mergeCell ref="F15:G15"/>
    <mergeCell ref="H15:I15"/>
    <mergeCell ref="B16:C16"/>
    <mergeCell ref="G16:H16"/>
    <mergeCell ref="B13:C13"/>
    <mergeCell ref="G13:H13"/>
    <mergeCell ref="A14:B14"/>
    <mergeCell ref="C14:E14"/>
    <mergeCell ref="F14:G14"/>
    <mergeCell ref="H14:J14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25:C25"/>
    <mergeCell ref="G25:H25"/>
    <mergeCell ref="B26:C26"/>
    <mergeCell ref="G26:H26"/>
    <mergeCell ref="B27:C27"/>
    <mergeCell ref="G27:H27"/>
    <mergeCell ref="A23:B23"/>
    <mergeCell ref="C23:E23"/>
    <mergeCell ref="F23:G23"/>
    <mergeCell ref="H23:J23"/>
    <mergeCell ref="A24:B24"/>
    <mergeCell ref="C24:D24"/>
    <mergeCell ref="F24:G24"/>
    <mergeCell ref="H24:I24"/>
    <mergeCell ref="B31:C31"/>
    <mergeCell ref="G31:H31"/>
    <mergeCell ref="A32:B32"/>
    <mergeCell ref="C32:E32"/>
    <mergeCell ref="F32:G32"/>
    <mergeCell ref="H32:J32"/>
    <mergeCell ref="B28:C28"/>
    <mergeCell ref="G28:H28"/>
    <mergeCell ref="B29:C29"/>
    <mergeCell ref="G29:H29"/>
    <mergeCell ref="B30:C30"/>
    <mergeCell ref="G30:H30"/>
    <mergeCell ref="B35:C35"/>
    <mergeCell ref="G35:H35"/>
    <mergeCell ref="B36:C36"/>
    <mergeCell ref="G36:H36"/>
    <mergeCell ref="B37:C37"/>
    <mergeCell ref="G37:H37"/>
    <mergeCell ref="A33:B33"/>
    <mergeCell ref="C33:D33"/>
    <mergeCell ref="F33:G33"/>
    <mergeCell ref="H33:I33"/>
    <mergeCell ref="B34:C34"/>
    <mergeCell ref="G34:H34"/>
    <mergeCell ref="A41:B41"/>
    <mergeCell ref="C41:E41"/>
    <mergeCell ref="F41:G41"/>
    <mergeCell ref="H41:J41"/>
    <mergeCell ref="A42:B42"/>
    <mergeCell ref="C42:D42"/>
    <mergeCell ref="F42:G42"/>
    <mergeCell ref="H42:I42"/>
    <mergeCell ref="B38:C38"/>
    <mergeCell ref="G38:H38"/>
    <mergeCell ref="B39:C39"/>
    <mergeCell ref="G39:H39"/>
    <mergeCell ref="B40:C40"/>
    <mergeCell ref="G40:H40"/>
    <mergeCell ref="B49:C49"/>
    <mergeCell ref="G49:H49"/>
    <mergeCell ref="B46:C46"/>
    <mergeCell ref="G46:H46"/>
    <mergeCell ref="B47:C47"/>
    <mergeCell ref="G47:H47"/>
    <mergeCell ref="B48:C48"/>
    <mergeCell ref="G48:H48"/>
    <mergeCell ref="B43:C43"/>
    <mergeCell ref="G43:H43"/>
    <mergeCell ref="B44:C44"/>
    <mergeCell ref="G44:H44"/>
    <mergeCell ref="B45:C45"/>
    <mergeCell ref="G45:H45"/>
  </mergeCells>
  <phoneticPr fontId="7"/>
  <printOptions horizontalCentered="1"/>
  <pageMargins left="0.19685039370078741" right="0" top="0" bottom="0" header="0.51181102362204722" footer="0.5118110236220472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①要項</vt:lpstr>
      <vt:lpstr>②申込書(男子）</vt:lpstr>
      <vt:lpstr>②申込書(女子）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2025-08-14T21:56:52Z</dcterms:modified>
  <cp:category/>
  <cp:contentStatus/>
</cp:coreProperties>
</file>